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юрведа косметика" sheetId="1" r:id="rId4"/>
    <sheet state="visible" name="Продукты, специи" sheetId="2" r:id="rId5"/>
    <sheet state="visible" name="КРУПНАЯ УПАКОВКА" sheetId="3" r:id="rId6"/>
    <sheet state="visible" name="Все товары на одном листе" sheetId="4" r:id="rId7"/>
    <sheet state="visible" name="Благовония" sheetId="5" r:id="rId8"/>
  </sheets>
  <definedNames>
    <definedName localSheetId="1" name="скидка_10_20">'Продукты, специи'!$H:$H</definedName>
    <definedName name="скидка_от_100">'Аюрведа косметика'!$P:$P</definedName>
    <definedName localSheetId="1" name="скидка_60_100">'Продукты, специи'!$N:$N</definedName>
    <definedName name="скидка_30_60">'Аюрведа косметика'!$L:$L</definedName>
    <definedName name="скидка_1">'КРУПНАЯ УПАКОВКА'!$H:$H</definedName>
    <definedName name="скидка_20_30">'Аюрведа косметика'!$J:$J</definedName>
    <definedName localSheetId="1" name="скидка_20_30">'Продукты, специи'!$J:$J</definedName>
    <definedName localSheetId="1" name="скидка_30_60">'Продукты, специи'!$L:$L</definedName>
    <definedName name="скидка_10_20">'Аюрведа косметика'!$H:$H</definedName>
    <definedName name="скидка_60_100">'Аюрведа косметика'!$N:$N</definedName>
    <definedName localSheetId="1" name="скидка_от_100">'Продукты, специи'!$P:$P</definedName>
  </definedNames>
  <calcPr/>
</workbook>
</file>

<file path=xl/sharedStrings.xml><?xml version="1.0" encoding="utf-8"?>
<sst xmlns="http://schemas.openxmlformats.org/spreadsheetml/2006/main" count="9965" uniqueCount="2453">
  <si>
    <t>Оптовый прайс мелкая фасовка</t>
  </si>
  <si>
    <t>Аюрведа, масла, специи, благовония</t>
  </si>
  <si>
    <t>Тел. 8 (800) 777-02-67,  8(925) 705-15-85</t>
  </si>
  <si>
    <t>ИСПОЛЬЗУЙТЕ ЗЕЛЁНУЮ КОЛОНКУ ДЛЯ ЗАКАЗА</t>
  </si>
  <si>
    <r>
      <rPr>
        <rFont val="Tahoma"/>
        <color theme="1"/>
        <sz val="9.0"/>
      </rPr>
      <t xml:space="preserve">Для поиска необходимого товара нажмите </t>
    </r>
    <r>
      <rPr>
        <rFont val="Tahoma"/>
        <color rgb="FFFF6600"/>
        <sz val="9.0"/>
      </rPr>
      <t>CTRL+F</t>
    </r>
    <r>
      <rPr>
        <rFont val="Tahoma"/>
        <color rgb="FF000000"/>
        <sz val="9.0"/>
      </rPr>
      <t xml:space="preserve"> и наберите название товара</t>
    </r>
  </si>
  <si>
    <t>Заполните</t>
  </si>
  <si>
    <t xml:space="preserve">Наименование компании: </t>
  </si>
  <si>
    <t>Заполненный прайс отправьте по электронной почте по адресу info@amritamed.ru</t>
  </si>
  <si>
    <t xml:space="preserve">Ваши </t>
  </si>
  <si>
    <t>Контактный телефон:</t>
  </si>
  <si>
    <t>ИТОГО НА 4 ЛИСТАХ:</t>
  </si>
  <si>
    <t>данные</t>
  </si>
  <si>
    <t>Город, ТК:</t>
  </si>
  <si>
    <t>ИТОГО:</t>
  </si>
  <si>
    <t>Артикул</t>
  </si>
  <si>
    <t>Наименование товара</t>
  </si>
  <si>
    <t>Годен до</t>
  </si>
  <si>
    <t>Упаковка</t>
  </si>
  <si>
    <t>Объем, вес</t>
  </si>
  <si>
    <t xml:space="preserve"> кол-во</t>
  </si>
  <si>
    <t>10-20 т.р.</t>
  </si>
  <si>
    <t>20-30 т.р.</t>
  </si>
  <si>
    <t>30-60 т.р.</t>
  </si>
  <si>
    <t>60-100 т.р.</t>
  </si>
  <si>
    <t>От 100 т.р.</t>
  </si>
  <si>
    <t>Розница</t>
  </si>
  <si>
    <t>Штрихкод</t>
  </si>
  <si>
    <t>Бренд</t>
  </si>
  <si>
    <t>Базовые масла</t>
  </si>
  <si>
    <t>01-0001-0150</t>
  </si>
  <si>
    <t>Масло Кокос первый холодный отжим 150 мл    (Coconut Oil Extra Virgin) Для ухода за кожей.</t>
  </si>
  <si>
    <t>04.2025</t>
  </si>
  <si>
    <t>150 мл</t>
  </si>
  <si>
    <t>Indibird</t>
  </si>
  <si>
    <t>01-0005-0150</t>
  </si>
  <si>
    <t>Масло Кокос холодный отжим (Coconut Oil Virgin)  150 мл                                    Для ухода за кожей. Средство для загара</t>
  </si>
  <si>
    <t>01-0020-0150</t>
  </si>
  <si>
    <t>Кунжутное масло первого холодного отжима (Sesame Oil Extra Virgin), органик 150 мл Для массажных процедур</t>
  </si>
  <si>
    <t>01-0025-0150</t>
  </si>
  <si>
    <t>Масло Кунжут холодный отжим (Sesame Oil Virgin) 150 мл Для массажных процедур и ухода за кожей</t>
  </si>
  <si>
    <t>01-0045-0050</t>
  </si>
  <si>
    <t xml:space="preserve">Масло Сладкий миндаль (Sweet Almond Oil) 50 мл </t>
  </si>
  <si>
    <t>06.2025</t>
  </si>
  <si>
    <t>50 мл</t>
  </si>
  <si>
    <t>01-0060-0150</t>
  </si>
  <si>
    <t>Масло Ним (Neem Oil) 150 мл                              Обладает антибактериальным, противовирусным, противогрибковым действием</t>
  </si>
  <si>
    <t xml:space="preserve"> 05.2026</t>
  </si>
  <si>
    <t>флакон ПЭТ</t>
  </si>
  <si>
    <t>01-0065-0050</t>
  </si>
  <si>
    <t>Масло Моринги (Moringa Seeds Oil) 50 мл</t>
  </si>
  <si>
    <t xml:space="preserve"> 09.2025</t>
  </si>
  <si>
    <t>01-0070-0150</t>
  </si>
  <si>
    <t>Масло Касторовое (Castor Seeds Oil) 150 мл</t>
  </si>
  <si>
    <t>Натуральные аюрведические травяные масла для ухода за лицом и телом</t>
  </si>
  <si>
    <t>02-0010-0010</t>
  </si>
  <si>
    <t>Масло Ану Тайлам (Anu Thailam Oil) 10 мл</t>
  </si>
  <si>
    <t>10 мл</t>
  </si>
  <si>
    <t>02-0015-0150</t>
  </si>
  <si>
    <t>Масло Баласвагандхади Тайлам (Balaswagandhadi Thailam Oil) 150 мл                               Омолаживает. Тоник для женщин, афродизиак</t>
  </si>
  <si>
    <t xml:space="preserve"> 08.2025</t>
  </si>
  <si>
    <t>02-0020-0150</t>
  </si>
  <si>
    <t xml:space="preserve">Масло Дханвантарам Тайлам (Dhanwantharam Thailam Oil) 150 мл                                     Дает здоровье костям                            </t>
  </si>
  <si>
    <t>02-0025-0150</t>
  </si>
  <si>
    <t>Масло Карпуради (Karpooradi Oil) 150 мл                                                           Эффективно для суставов. Разогревает, снимает боль, придает подвижность.</t>
  </si>
  <si>
    <t>02-0035-0150</t>
  </si>
  <si>
    <t>Масло Коттамчуккади Тайлам (Kottamchukkadi Thailam Oil) 150 мл                                  Для похудения, питание и расслабление мышц</t>
  </si>
  <si>
    <t>02-0040-0150</t>
  </si>
  <si>
    <t>Масло Кширабала (Ksheerabala Oil) 150 мл                                                              Для всех видов массажа</t>
  </si>
  <si>
    <t>02-0045-0150</t>
  </si>
  <si>
    <t>Масло Маханараяна Тайлам (Mahanarayana Thailam Oil)  150 мл                                                        Тоник для мужчин, афродизиак, иммуномодулятор</t>
  </si>
  <si>
    <t>02-0050-0150</t>
  </si>
  <si>
    <t>Масло Муривенна (Murivenna Oil) 150 мл                                   Придает гибкость и прочность костям.</t>
  </si>
  <si>
    <t>02-0060-0150</t>
  </si>
  <si>
    <t>Масло Псориофф (Psorioff Oil) 150 мл                   Для ухода за кожей при псориазе</t>
  </si>
  <si>
    <t>02-0065-0150</t>
  </si>
  <si>
    <t>Масло Сахачаради Тайлам (Sahacharadi Thailam Oil) 150 мл  Для ухода за ногами, снимает отечность, улучшает микроциркуляцию крови</t>
  </si>
  <si>
    <t>02-0070-0150</t>
  </si>
  <si>
    <t xml:space="preserve">Масло Трифалади Тайлам (Triphaladi Thailam Oil) 150 мл   Омолаживает, тонизирует, антиоксидант                      </t>
  </si>
  <si>
    <t>02-0075-0150</t>
  </si>
  <si>
    <t>Масло Шудхабала Тайлам (Shudhabala Thailam Oil) 150 мл                 Для мышц - дает силу и крепость</t>
  </si>
  <si>
    <t>Натуральные аюрведические травяные масла для ухода за волосами</t>
  </si>
  <si>
    <t>03-0001-0150</t>
  </si>
  <si>
    <t>Масло для волос Амла (Amla Hair Oil) 150 мл   Для роста и питания волос, антиоксидант</t>
  </si>
  <si>
    <t>03-0005-0150</t>
  </si>
  <si>
    <t>Масло для волос Брами Тайлам (Brahmi Thailam Hair Oil) 150 мл                                           Снятие усталости, релакс, питание волос</t>
  </si>
  <si>
    <t>03-0015-0150</t>
  </si>
  <si>
    <t>Масло для волос Брингарадж Кокос (Bhringraj Coconut Hair Oil) 150 мл                                Для роста и питания волос, против выпадения</t>
  </si>
  <si>
    <t>03-0020-0150</t>
  </si>
  <si>
    <t>Масло для волос Брингарадж Кунжут (Bhringraj Sesame Hair Oil) 150 мл                      Для роста и питания волос, против выпадения</t>
  </si>
  <si>
    <t>03-0025-0150</t>
  </si>
  <si>
    <t xml:space="preserve">Масло для волос Свежая волна    (Fresh Wave Hair Oil) 150 мл </t>
  </si>
  <si>
    <t>03-0030-0150</t>
  </si>
  <si>
    <t>Масло для волос Цвет от природы (Natural Color Hair Oil) 150 мл                    Масло против седины, антивозрастной целитель, усиливает микроциркуляцию крови, питает волосы</t>
  </si>
  <si>
    <t>03-0036-0150</t>
  </si>
  <si>
    <t>Масло Семян Лука и Черного Тмина (Onion Black Seed Oil) 150 мл</t>
  </si>
  <si>
    <t>Хна и травяные порошки для окрашивания волос</t>
  </si>
  <si>
    <t>03-0041-0050</t>
  </si>
  <si>
    <t>Хна натуральная (Classic Henna),  50 г</t>
  </si>
  <si>
    <t>зип-пак</t>
  </si>
  <si>
    <t>50 г</t>
  </si>
  <si>
    <t>03-0045-0100</t>
  </si>
  <si>
    <t>Хна натуральная (Classic Henna) 100 г+ шапочка+перчатки</t>
  </si>
  <si>
    <t>карт. Кор.</t>
  </si>
  <si>
    <t>50г x 2</t>
  </si>
  <si>
    <t>03-0045-0200</t>
  </si>
  <si>
    <t>Хна натуральная (Classic Henna) 200 г</t>
  </si>
  <si>
    <t>200 г</t>
  </si>
  <si>
    <t>03-0050-0050</t>
  </si>
  <si>
    <t>Хна бесцветная  (Henna Colorless) 50 г</t>
  </si>
  <si>
    <t>03-0050-0100</t>
  </si>
  <si>
    <t>Хна бесцветная  (Henna Colorless) 100 г+шапочка+перчатки</t>
  </si>
  <si>
    <t>коробка</t>
  </si>
  <si>
    <t>03-0050-0200</t>
  </si>
  <si>
    <t>Хна бесцветная  (Henna Colorless) 200 г</t>
  </si>
  <si>
    <t>03-0055-0050</t>
  </si>
  <si>
    <t>Акация Катеху порошок (Katha Powder) 50 г</t>
  </si>
  <si>
    <t>03-0065-0050</t>
  </si>
  <si>
    <t>Хна золотисто-коричневая(Golden Brown Henna) 50 г</t>
  </si>
  <si>
    <t>03-0065-0100</t>
  </si>
  <si>
    <t>Хна золотисто-коричневая(Golden Brown Henna) 100 г +шапочка+перчатки</t>
  </si>
  <si>
    <t>03-0070-0050</t>
  </si>
  <si>
    <t>Хна индиго басма (Indigo Basma) 50 г</t>
  </si>
  <si>
    <t>03-0070-0100</t>
  </si>
  <si>
    <t>Хна индиго басма (Indigo Basma) 100 г+шапочка+перчатки</t>
  </si>
  <si>
    <t>03-0070-0200</t>
  </si>
  <si>
    <t xml:space="preserve">Хна индиго басма (Indigo Basma) 200 </t>
  </si>
  <si>
    <t>03-0087-0050</t>
  </si>
  <si>
    <t>Хна коричневая НАТУРАЛЬНАЯ 50 г</t>
  </si>
  <si>
    <t>03-0087-0100</t>
  </si>
  <si>
    <t>Хна коричневая НАТУРАЛЬНАЯ 100 г</t>
  </si>
  <si>
    <t>03-0085-0050</t>
  </si>
  <si>
    <t>Хна светло-коричневая (Light Brown Henna) 50 г</t>
  </si>
  <si>
    <t>03-0085-0100</t>
  </si>
  <si>
    <t>Хна светло-коричневая (Light Brown Henna) 100 г+шапочка+перчатки</t>
  </si>
  <si>
    <t>03-0090-0050</t>
  </si>
  <si>
    <t>Хна темно-коричневая(Dark Brown Henna) 50 г</t>
  </si>
  <si>
    <t>50г</t>
  </si>
  <si>
    <t>03-0090-0100</t>
  </si>
  <si>
    <t>Хна темно-коричневая(Dark Brown Henna) 100 г+ шапочка+перчатки</t>
  </si>
  <si>
    <t>03-0095-0050</t>
  </si>
  <si>
    <t>Хна темный шоколад(Dark Shocolate Henna) 50 г</t>
  </si>
  <si>
    <t>03-0095-0100</t>
  </si>
  <si>
    <t>Хна темный шоколад(Dark Shocolate Henna) 100 г+шапочка+перчатки</t>
  </si>
  <si>
    <t>03-0100-0050</t>
  </si>
  <si>
    <t>Хна Чёрная (Black Henna) 50 г</t>
  </si>
  <si>
    <t>03-0100-0100</t>
  </si>
  <si>
    <t>Хна Чёрная (Black Henna) 100 г+шапочка+перчатки</t>
  </si>
  <si>
    <t>Натуральные аюрведические травяные порошки для волос</t>
  </si>
  <si>
    <t>05-0001-0100</t>
  </si>
  <si>
    <t xml:space="preserve">Порошок Амла (Amla Powder)  100 г                   Омолаживающее действие, антиоксидант, детокс, витамин С            </t>
  </si>
  <si>
    <t>100 г</t>
  </si>
  <si>
    <t>05-0005-0100</t>
  </si>
  <si>
    <t>Порошок Брами (Brahmi Powder) 100 г</t>
  </si>
  <si>
    <t>03-0035-0050</t>
  </si>
  <si>
    <t>Травяная маска Совершенство волос  (Perfect Hair Powder) 50 г</t>
  </si>
  <si>
    <t>03-0035-0100</t>
  </si>
  <si>
    <t xml:space="preserve">Травяная маска Совершенство волос (Perfect Hair Powder)  100 г </t>
  </si>
  <si>
    <t>03-0035-0200</t>
  </si>
  <si>
    <t xml:space="preserve">Травяная маска Совершенство волос (Perfect Hair Powder)  200 г </t>
  </si>
  <si>
    <t>03-0036-0040</t>
  </si>
  <si>
    <t>Порошок лепестков Гибискуса (Hibiscus Powder) 40 г Максимальное увлажнение смягчение кожи и волос</t>
  </si>
  <si>
    <t>40 г</t>
  </si>
  <si>
    <t>03-0036-0100</t>
  </si>
  <si>
    <t>Порошок лепестков Гибискуса (Hibiscus Powder) 100 г Максимальное увлажнение смягчение кожи и волос</t>
  </si>
  <si>
    <t>03-0037-0050</t>
  </si>
  <si>
    <t>Брингарадж маска для волос (Bringaraj Powder) 50 г</t>
  </si>
  <si>
    <t>03-0037-0200</t>
  </si>
  <si>
    <t>Брингарадж маска для волос (Bringaraj Powder) 200 г</t>
  </si>
  <si>
    <t>03-0038-0050</t>
  </si>
  <si>
    <t>Шикакай порошок маска для волос (Shikakai powder) 50 г</t>
  </si>
  <si>
    <t>03-0038-0200</t>
  </si>
  <si>
    <t>Шикакай порошок маска для волос (Shikakai powder) 200 г</t>
  </si>
  <si>
    <t>03-0039-0050</t>
  </si>
  <si>
    <t>Семена хны молотые маска для волос (Henna seeds powder) 50 г</t>
  </si>
  <si>
    <t>03-0039-0200</t>
  </si>
  <si>
    <t>Семена хны молотые маска для волос (Henna seeds powder) 200 г</t>
  </si>
  <si>
    <t>03-0031-0050</t>
  </si>
  <si>
    <t>Карри листья порошок (Curry Leaf Powder) 50 г</t>
  </si>
  <si>
    <t>03-0032-0050</t>
  </si>
  <si>
    <t>Готу Кола порошок (Gotu Cola Powder) 50 г</t>
  </si>
  <si>
    <t>03-0033-0050</t>
  </si>
  <si>
    <t>Качур Суганди порошок (Kachur Sugandi Powder) 50 г</t>
  </si>
  <si>
    <t>03-0034-0050</t>
  </si>
  <si>
    <t>Джатаманси порошок (Jatamansi Powder) 50 г</t>
  </si>
  <si>
    <t>09.2025</t>
  </si>
  <si>
    <t>03-0040-0050</t>
  </si>
  <si>
    <t>Капур Качли порошок (Kapoor Kachari) 50 г</t>
  </si>
  <si>
    <t>03-0042-0050</t>
  </si>
  <si>
    <t>Граната кожура порошок (Pomegranate Peel Powder) 50 г</t>
  </si>
  <si>
    <t>03-0043-0050</t>
  </si>
  <si>
    <t>Моринга листья порошок (Moringa Leaf Powder) 50 г</t>
  </si>
  <si>
    <t>04-0110-0100</t>
  </si>
  <si>
    <t>Мыльные орешки порошок(Soap Nuts Powder)  100 г</t>
  </si>
  <si>
    <t>09.2024</t>
  </si>
  <si>
    <t>04-0110-0400</t>
  </si>
  <si>
    <t>Мыльные орешки порошок(Soap Nuts Powder)  400 г</t>
  </si>
  <si>
    <t>400 г</t>
  </si>
  <si>
    <t>Аюрведические средства гигиены</t>
  </si>
  <si>
    <t>03-0121-0250</t>
  </si>
  <si>
    <t>Шампунь аюрведический "Алое Вера и Моринга с протеинами шелка и кератина" для окрашенных волос бессульфатный  (Ayurvedic Shampoo "Aloe Vera &amp; Moringa with Silk and Keratin Proteins") 250 мл</t>
  </si>
  <si>
    <t>02.2025</t>
  </si>
  <si>
    <t>ПЭТ фла-кон</t>
  </si>
  <si>
    <t>250 мл</t>
  </si>
  <si>
    <t>03-0122-0250</t>
  </si>
  <si>
    <t>Шампунь аюрведический "Амла и Брингарадж с протеинами кератина" для тонких и ослабленных волос бессульфатный (Ayurvedic Shampoo "Amla &amp; Bringaraj with Keratin Proteins") 250 мл</t>
  </si>
  <si>
    <t>03-0123-0250</t>
  </si>
  <si>
    <t>Шампунь аюрведический "Готу Кола и Тулси с протеинами шелка" для сухих волос бессульфатный (Ayurvedic Shampoo "Gotu Kola &amp; Tulsi with Silk Proteins") 250 мл</t>
  </si>
  <si>
    <t>03-0124-0250</t>
  </si>
  <si>
    <t>Шампунь аюрведический "Ним и Шикакай с протеинами сои" для жирных и комбинированных волос бессульфатный (Ayurvedic Shampoo "Neem &amp; Shikakai with Soy Proteins") 250 мл</t>
  </si>
  <si>
    <t>03-0125-0250</t>
  </si>
  <si>
    <t>Шампунь аюрведический "Джатаманси и Ваниль с протеинами пшеницы" для всех типов волос бессульфатный (Ayurvedic Shampoo "Jatamansi &amp; Vanilla with Wheat Proteins") 250 мл</t>
  </si>
  <si>
    <t>03-0126-0250</t>
  </si>
  <si>
    <t>Шампунь аюрведический "Гранат и ветивер с пантенолом для мужчин" укрепляющий бессульфатный (Ayurvedic Shampoo "Pomegranate &amp; Vetiver with Panthenol for Men") 250 мл</t>
  </si>
  <si>
    <t>03-0146-0250</t>
  </si>
  <si>
    <t>Бальзам-ополаскиватель аюрведический "Гранат и Ветивер с пантенолом и маслом кокоса для мужчин" укрепляющий (Ayurvedic Balm-Conditioner "Pomegranate &amp; Vetiver with Panthenol and Coconut Oil for Men")</t>
  </si>
  <si>
    <t>03-0147-0250</t>
  </si>
  <si>
    <t>Бальзам-ополаскиватель аюрведический "Алоэ Вера и Моринга с протеинами шелка и кератинами" для окрашенных волос (Ayurvedic Balm-Conditioner "Aloe Vera &amp; Moringa with Silk and Keratin Proteins") 250 мл</t>
  </si>
  <si>
    <t>03-0148-0250</t>
  </si>
  <si>
    <t>Бальзам-ополаскиватель аюрведический "Амла и Брингарадж с протеинами кератина и маслом арганы" для тонких и ослабленных волос (Ayurvedic Balm-Conditioner "Amla &amp; Bringaraj with Keratin Proteins and Argan Oil") 250 мл</t>
  </si>
  <si>
    <t>03-0149-0250</t>
  </si>
  <si>
    <t>Бальзам-ополаскиватель аюрведический "Готу Кола и Тулси с протеинами шелка и маслом манго" для сухих волос (Ayurvedic Balm-Conditioner "Gotu Kola &amp; Tulsi with Silk Proteins and Mango Oil") 250 мл</t>
  </si>
  <si>
    <t>03-0150-0250</t>
  </si>
  <si>
    <t>Бальзам-ополаскиватель аюрведический "Ним и Шикакай с протеинами сои и маслом макадамии" для жирных и комбинированных  волос (Ayurvedic Balm-Conditioner "Neem &amp; Shikakai with Soy Proteins and Macadamia Oil")</t>
  </si>
  <si>
    <t>03-0151-0250</t>
  </si>
  <si>
    <t>Бальзам-ополаскиватель аюрведический "Джатаманси и Ваниль с протеинами пшеницы и маслом жожоба" для всех типов волос (Ayurvedic Balm-Conditioner "Jatamansi &amp; Vanilla with Wheat Proteins and Jojoba Oil") 250 мл</t>
  </si>
  <si>
    <t>04-0010-0025</t>
  </si>
  <si>
    <t>Травяная зубная паста с мятой (Herbal Tooth Paste Mint Flavour) 25 г</t>
  </si>
  <si>
    <t xml:space="preserve"> 06.2022</t>
  </si>
  <si>
    <t>25 г</t>
  </si>
  <si>
    <t>Baps Amrut</t>
  </si>
  <si>
    <t>04-0011-0150</t>
  </si>
  <si>
    <t>Травяная зубная паста с мятой (Herbal Tooth Paste Mint Flavour) 150 г</t>
  </si>
  <si>
    <t xml:space="preserve"> 04.2025</t>
  </si>
  <si>
    <t>150 г</t>
  </si>
  <si>
    <t>04-0012-0150</t>
  </si>
  <si>
    <t>Травяная зубная паста с фенхелем (Herbal Tooth Paste Fennel Flavour) 150 г</t>
  </si>
  <si>
    <t>04-0013-0025</t>
  </si>
  <si>
    <t>Травяная зубная паста (гель) с Нимом (Neem Gel Tooth Paste) 25 г</t>
  </si>
  <si>
    <t xml:space="preserve">25 г </t>
  </si>
  <si>
    <t>04-0014-0150</t>
  </si>
  <si>
    <t>Травяная зубная паста (гель) с Нимом (Neem Gel Tooth Paste) 150 г</t>
  </si>
  <si>
    <t>04-0022-0100</t>
  </si>
  <si>
    <t>Зубная паста Dabur Meswak (аюрведическая) 100 г</t>
  </si>
  <si>
    <t xml:space="preserve"> 07.2022</t>
  </si>
  <si>
    <t>Dabur</t>
  </si>
  <si>
    <t>04-0023-0100</t>
  </si>
  <si>
    <t>Зубная паста Dabur Red (аюрведическая) 100 г</t>
  </si>
  <si>
    <t>08.2022</t>
  </si>
  <si>
    <t>04-0001-0100</t>
  </si>
  <si>
    <t>Зубной порошок Красный "Утренняя свежесть" (Red Tooth Powder) 100 г</t>
  </si>
  <si>
    <t>Новинка!</t>
  </si>
  <si>
    <t>04-0020-0200</t>
  </si>
  <si>
    <t>Гель для душа Герань Без сульфатов (Geranium Shower Gel SLS-free) 200 мл</t>
  </si>
  <si>
    <t xml:space="preserve"> 05.2024</t>
  </si>
  <si>
    <t>200 мл</t>
  </si>
  <si>
    <t>04-0021-0100</t>
  </si>
  <si>
    <t>Гель для умывания лица Дамасская роза Без сульфатов (Damask Rose Face Wash SLS-free) 100 мл</t>
  </si>
  <si>
    <t>02.2024</t>
  </si>
  <si>
    <t>100 мл</t>
  </si>
  <si>
    <t>04-0062-0100</t>
  </si>
  <si>
    <t>Мыло аюрведическое ручной работы Куркума &amp; Алое Вера (Natural Ayurvedic Handmade Soap Turmeric &amp; Aloe Vera)  100 г</t>
  </si>
  <si>
    <t>05.2024</t>
  </si>
  <si>
    <t>04-0070-0100</t>
  </si>
  <si>
    <t>Мыло аюрведическое Медовый коктейль(Honey Cocktail Ayurvedic Soap)  100 г</t>
  </si>
  <si>
    <t xml:space="preserve"> 04.2023</t>
  </si>
  <si>
    <t>04-0100-0100</t>
  </si>
  <si>
    <t>Натуральное аюрведическое мыло ручной работы Пять элементов (Natural Ayurvedic Handmade Soap Five Elements 100 г</t>
  </si>
  <si>
    <t>08.2023</t>
  </si>
  <si>
    <t>04-0095-0100</t>
  </si>
  <si>
    <t>Мыло аюрведическое ручной работы Ним &amp; Тулси (Natural Ayurvedic Handmade Soap Neem &amp; Tilsi)  100 г</t>
  </si>
  <si>
    <t>05.2023</t>
  </si>
  <si>
    <t>04-0105-0100</t>
  </si>
  <si>
    <t>Натуральное аюрведическое мыло ручной работы Сандал (Natural Ayurvedic Handmade Soap Sandal) 100 г</t>
  </si>
  <si>
    <t>04-0120-0100</t>
  </si>
  <si>
    <t>Дивине Куркума мыло (Divine Turmeric Soap) 100 г</t>
  </si>
  <si>
    <t xml:space="preserve"> 04.2026</t>
  </si>
  <si>
    <t>04-0122-0100</t>
  </si>
  <si>
    <t>Банное мыло Сандал Премиум (Sandal Premium Bath Soap) 75 г</t>
  </si>
  <si>
    <t xml:space="preserve"> 03.2026</t>
  </si>
  <si>
    <t>75 г</t>
  </si>
  <si>
    <t>04-0133-0100</t>
  </si>
  <si>
    <t>Натуральное банное мыло Премиум (Natural Premium Bath Soap) 75 г</t>
  </si>
  <si>
    <t>04-0124-0100</t>
  </si>
  <si>
    <t>Шафран Люкс банное мыло (Saffron Luxury Bath Soap) 100 г</t>
  </si>
  <si>
    <t>04-0128-0100</t>
  </si>
  <si>
    <t>Шафран банное глицериновое мыло (Saffron Glycerine Bathing Bar) 75 г</t>
  </si>
  <si>
    <t xml:space="preserve"> 10.2025</t>
  </si>
  <si>
    <t>04-0130-0100</t>
  </si>
  <si>
    <t>Жасмин банное глицериновое мыло (Jasmine Glycerine Bathing Bar) 75 г</t>
  </si>
  <si>
    <t>04-0132-0100</t>
  </si>
  <si>
    <t>Дивине Ним Защита Кожи мыло (Divine Neem Skin Protection Soaр) 75 г</t>
  </si>
  <si>
    <t xml:space="preserve"> 02.2026</t>
  </si>
  <si>
    <t>04-0134-0100</t>
  </si>
  <si>
    <t>Увлажняющее мыло ручной работы Лаванда &amp; Овес (Handmade Moisturizing Soap Lavender &amp; Oatmeal) 125 г</t>
  </si>
  <si>
    <t xml:space="preserve"> 08.2023</t>
  </si>
  <si>
    <t>125 г</t>
  </si>
  <si>
    <t>04-0136-0100</t>
  </si>
  <si>
    <t>Увлажняющее мыло ручной работы Розмарин &amp; Цитрус (Handmade Moisturizing Soap Rosemary &amp; Citrus) 125 г</t>
  </si>
  <si>
    <t>04-0138-0100</t>
  </si>
  <si>
    <t>Увлажняющее мыло ручной работы Корица &amp; Цитрус (Handmade Moisturizing Soap Cinnamon &amp; Citrus) 125 г</t>
  </si>
  <si>
    <t>04-0140-0100</t>
  </si>
  <si>
    <t>Увлажняющее мыло ручной работы Перечная Мята (Handmade Moisturizing Soap Peppermint) 125 г</t>
  </si>
  <si>
    <t>04-0142-0100</t>
  </si>
  <si>
    <t>Увлажняющее мыло ручной работы Базилик &amp; Гвоздика (Handmade Moisturizing Soap Basil &amp; Clove) 125 г</t>
  </si>
  <si>
    <t>04-0144-0100</t>
  </si>
  <si>
    <t>Увлажняющее мыло ручной работы Сияющая кожа (Handmade Moisturizing Soap Face Polish) 125 г</t>
  </si>
  <si>
    <t>Натуральные аюрведические травяные порошки для тела</t>
  </si>
  <si>
    <t>05-0030-0100</t>
  </si>
  <si>
    <t xml:space="preserve">Порошок Колакулатхади (Kolakuladhadi Powder)  100 г                                  Травяной порошок для массажа от целлюлита, избыточного веса               </t>
  </si>
  <si>
    <t>05-0035-0100</t>
  </si>
  <si>
    <t xml:space="preserve">Дасамула порошок (Dasamoola  Powder) 100 г  </t>
  </si>
  <si>
    <t>05-0010-0100</t>
  </si>
  <si>
    <t>Порошок Ним (Neem Powder)
(Azadiratha Indica) 100 г</t>
  </si>
  <si>
    <t>05-0012-0100</t>
  </si>
  <si>
    <t>Порошок Ашвагандха (Ashwagandha Powder),100 г</t>
  </si>
  <si>
    <t xml:space="preserve"> 06.2025</t>
  </si>
  <si>
    <t>05-0020-0100</t>
  </si>
  <si>
    <t>Порошок Трифала (Triphala Powder) 100 г   Питающая, регенерирующая маска</t>
  </si>
  <si>
    <t xml:space="preserve"> 07.2025</t>
  </si>
  <si>
    <t>05-0025-0100</t>
  </si>
  <si>
    <t>Порошок Шатавари(Shatavari Powder) 100 г</t>
  </si>
  <si>
    <t>50-0110-0100</t>
  </si>
  <si>
    <t>Арджуна порошок (Arjuna Powder), 100 г</t>
  </si>
  <si>
    <t>50-0120-0100</t>
  </si>
  <si>
    <t>Ашока порошок (Аshока Powder), 100 г</t>
  </si>
  <si>
    <t>04-0035-0050</t>
  </si>
  <si>
    <t>Маска для тела Сандаловое Наслаждение(Sandal Delight Powder) 50 г</t>
  </si>
  <si>
    <t>04-0035-0100</t>
  </si>
  <si>
    <t>Маска для тела Сандаловое Наслаждение(Sandal Delight Powder) 100 г</t>
  </si>
  <si>
    <t>07-0094-0050</t>
  </si>
  <si>
    <t>Маска для лица Алое Вера порошок(Aloe Vera Powder) 50 г</t>
  </si>
  <si>
    <t xml:space="preserve"> 04.2024</t>
  </si>
  <si>
    <t>04-0030-0100</t>
  </si>
  <si>
    <t>Грин Грэм порошок (Green Powder), 100 г</t>
  </si>
  <si>
    <t xml:space="preserve"> 09.2024</t>
  </si>
  <si>
    <t>04-0036-0050</t>
  </si>
  <si>
    <t>Тулси листья порошок (Tulsi Leaves Powder) 50 г</t>
  </si>
  <si>
    <t>07-0080-0050</t>
  </si>
  <si>
    <t>Маска для лица Мултани Митти (Multani Mutti  Face Pack) 50 г</t>
  </si>
  <si>
    <t>07-0090-0050</t>
  </si>
  <si>
    <t>Лепестки Дамасской розы порошок (Rose Leaf Powder) 50 г</t>
  </si>
  <si>
    <t xml:space="preserve"> 12.2024</t>
  </si>
  <si>
    <t>07-0090-0200</t>
  </si>
  <si>
    <t>Лепестки Дамасской розы порошок (Rose Leaf Powder) 200 г</t>
  </si>
  <si>
    <t xml:space="preserve"> 10.2024</t>
  </si>
  <si>
    <t>07-0091-0040</t>
  </si>
  <si>
    <t>Травяная маска для проблемной кожи лица «Здоровая кожа» (Herbal Face Pack "Healthy Skin") 40 г</t>
  </si>
  <si>
    <t>07-0092-0040</t>
  </si>
  <si>
    <t>Травяная маска для лица «Уход и Увлажнение» (Herbal Face Pack "Skin Care and Hydration") 40 г</t>
  </si>
  <si>
    <t>07-0093-0040</t>
  </si>
  <si>
    <t>Травяная маска для лица «Молодость и Сияние» (Herbal Face Pack "Youth and Shine") 40 г</t>
  </si>
  <si>
    <t>07-0100-0050</t>
  </si>
  <si>
    <t>Спирулина порошок (Spirulina Powder) 50 г</t>
  </si>
  <si>
    <t xml:space="preserve"> 11.2024</t>
  </si>
  <si>
    <t>07-0102-0050</t>
  </si>
  <si>
    <t>Чайного дерева листья порошок (Tea Tree Powder) 50 г</t>
  </si>
  <si>
    <t>Натуральная аюрведическая косметика с целительным эффектом</t>
  </si>
  <si>
    <t>07-0015-0050</t>
  </si>
  <si>
    <t>Масло-гель для лица Трифала Гритам (Triphala Grutham) 50 г</t>
  </si>
  <si>
    <t>банка</t>
  </si>
  <si>
    <t>07-0021-0030</t>
  </si>
  <si>
    <t>Турми Дерми крем с куркумой (Turmi Dermi Cream), 30 г</t>
  </si>
  <si>
    <t>06.2023</t>
  </si>
  <si>
    <t>30 г</t>
  </si>
  <si>
    <t>07-0022-0025</t>
  </si>
  <si>
    <t>Крем для пяточек (Foot Crack Cream) 25 г</t>
  </si>
  <si>
    <t>01.2024</t>
  </si>
  <si>
    <t>07-0023-0025</t>
  </si>
  <si>
    <t>Бальзам обезболивающий,  Pain Balm 25 г</t>
  </si>
  <si>
    <t>12.2024</t>
  </si>
  <si>
    <t>07-0024-0025</t>
  </si>
  <si>
    <t>Крем-Лосьон увлажняющий Дивине с Лемонграссом (Divine Moisturizer Lotion Lemongrass) 100 мл</t>
  </si>
  <si>
    <t>07.2024</t>
  </si>
  <si>
    <t>07-0025-0025</t>
  </si>
  <si>
    <t>Крем-Лосьон увлажняющий Дивине Огуречный (Divine Moisturizer Cucumber) 100 мл</t>
  </si>
  <si>
    <t>07-0026-0025</t>
  </si>
  <si>
    <t>Лосьон увлажняющий Дивине Ветивер &amp; Пачули (Divine Khus Patcouli Moisturizer Lotion) 100 мл</t>
  </si>
  <si>
    <t>07-0001-0060</t>
  </si>
  <si>
    <t>Алое Вера гель Амрита (Amrita Aloe Vera Gel) 60 Г</t>
  </si>
  <si>
    <t>60 г</t>
  </si>
  <si>
    <t>Цветочные воды для ухода за кожей</t>
  </si>
  <si>
    <t>07-0028-0100</t>
  </si>
  <si>
    <t>Розовая вода стерильная (Rose Water) 100 мл</t>
  </si>
  <si>
    <t>08.2024</t>
  </si>
  <si>
    <t>От 10 до 20 тыс. руб</t>
  </si>
  <si>
    <t xml:space="preserve"> кол-во, шт.</t>
  </si>
  <si>
    <t>Аюрведа, масла, специи,  благовония</t>
  </si>
  <si>
    <r>
      <rPr>
        <rFont val="Tahoma"/>
        <color theme="1"/>
        <sz val="11.0"/>
      </rPr>
      <t xml:space="preserve">Для поиска необходимого товара нажмите </t>
    </r>
    <r>
      <rPr>
        <rFont val="Tahoma"/>
        <color rgb="FFFF6600"/>
        <sz val="11.0"/>
      </rPr>
      <t>CTRL+F</t>
    </r>
    <r>
      <rPr>
        <rFont val="Tahoma"/>
        <color rgb="FF000000"/>
        <sz val="11.0"/>
      </rPr>
      <t xml:space="preserve"> и наберите название товара</t>
    </r>
  </si>
  <si>
    <t>Масла пищевые</t>
  </si>
  <si>
    <t>53-0003-0250</t>
  </si>
  <si>
    <t>Кунжутное масло первого холодного отжима (Sesame Extra Virgin), Органик 250 мл</t>
  </si>
  <si>
    <t>Золото Индии</t>
  </si>
  <si>
    <t>53-0004-0250</t>
  </si>
  <si>
    <t>Кунжутное масло холодного отжима (Sesame Oil Virgin) 250 мл</t>
  </si>
  <si>
    <t>53-0005-0100</t>
  </si>
  <si>
    <t>Масло черного тмина первого холодного отжима (Black Tmin Oil extra Virgin), Органик 100 мл</t>
  </si>
  <si>
    <t>53-0006-0100</t>
  </si>
  <si>
    <t>Касторовое масло холодного отжима (Castor Oil Cold Pressing) 100 мл</t>
  </si>
  <si>
    <t>53-0006-0250</t>
  </si>
  <si>
    <t>Касторовое масло холодного отжима (Castor Oil Cold Pressing) 250 мл</t>
  </si>
  <si>
    <t>Суперфуды, натуральные травяные растительные сборы</t>
  </si>
  <si>
    <t>50-0100-0100</t>
  </si>
  <si>
    <t>Моринга порошок из листьев (Moringa Leaf Powder), 100 г</t>
  </si>
  <si>
    <t>04.2024</t>
  </si>
  <si>
    <t>карт. кор.</t>
  </si>
  <si>
    <t>50-0105-0100</t>
  </si>
  <si>
    <t>Амла сушеная молотая (Amla Fruit Powder), 100 г</t>
  </si>
  <si>
    <t>07.2025</t>
  </si>
  <si>
    <t>56-0035-0150</t>
  </si>
  <si>
    <t>Базилик семена (Basil Seeds) 150 г</t>
  </si>
  <si>
    <t>50-0124-0100</t>
  </si>
  <si>
    <t>Стевия порошок (Stevia Powder), 100 г</t>
  </si>
  <si>
    <t>50-0128-0150</t>
  </si>
  <si>
    <t>Гарциния камбоджийская фрукт сушеный (Garcinia Cambogia Dried Fruit), 150 г</t>
  </si>
  <si>
    <t>08.2025</t>
  </si>
  <si>
    <t>50-0130-0100</t>
  </si>
  <si>
    <t>Джамун&amp;Карела сушеные молотые (Jamun&amp;Karela Powder), 100 г</t>
  </si>
  <si>
    <t>50-0155-0100</t>
  </si>
  <si>
    <t>Баиль/Матум сушеный молотый (Bael/Matum Fruit Powder) 100 г</t>
  </si>
  <si>
    <t>56-0032-0100</t>
  </si>
  <si>
    <t>Розы лепестки молотые (Rose Petals Powder) 100 г</t>
  </si>
  <si>
    <t>50-0141-0100</t>
  </si>
  <si>
    <t>Трифала сушеная молотая (Triphala Fruits Powder), 100 г</t>
  </si>
  <si>
    <t>50-0142-0100</t>
  </si>
  <si>
    <t>Трифала дробленая гранулы (Triphala Granules) , 100 г</t>
  </si>
  <si>
    <t xml:space="preserve"> 06.2024</t>
  </si>
  <si>
    <t>50-0150-0100</t>
  </si>
  <si>
    <t>Дасамула порошок  травяной растительный сбор (Dashamoola Powder) 100 г</t>
  </si>
  <si>
    <t>Натуральные товары для здорового образа жизни</t>
  </si>
  <si>
    <t>57-0800-0400</t>
  </si>
  <si>
    <t>Кокосовая мука органическая 400 г</t>
  </si>
  <si>
    <t>03.2025</t>
  </si>
  <si>
    <t>57-0800-0600</t>
  </si>
  <si>
    <t>Кокосовая мука органическая 600 г</t>
  </si>
  <si>
    <t>600 г</t>
  </si>
  <si>
    <t>Holy Om</t>
  </si>
  <si>
    <t>57-0830-0050</t>
  </si>
  <si>
    <t xml:space="preserve">Органические кокосовые чипсы (ORGANIC NON TOASTED COCONUT CHIPS) </t>
  </si>
  <si>
    <t>57-0830-0500</t>
  </si>
  <si>
    <t>500 г</t>
  </si>
  <si>
    <t>57-0810-0070</t>
  </si>
  <si>
    <t>Кокосовая стружка органическая FAIN, 70 г</t>
  </si>
  <si>
    <t>70 г</t>
  </si>
  <si>
    <t>57-0810-0900</t>
  </si>
  <si>
    <t>Кокосовая стружка органическая FAIN,  900 г</t>
  </si>
  <si>
    <t>900 г</t>
  </si>
  <si>
    <t>57-0820-0070</t>
  </si>
  <si>
    <t>Кокосовая стружка органическая LOW FAT, низкой жирности диетическая, 70 г</t>
  </si>
  <si>
    <t>57-0820-0500</t>
  </si>
  <si>
    <t>Кокосовая стружка органическая LOW FAT, низкой жирности диетическая, 500 г</t>
  </si>
  <si>
    <t>57-0812-0500</t>
  </si>
  <si>
    <t>Кокосовая стружка органическая MEDIUM,  500 г</t>
  </si>
  <si>
    <t>57-0812-1000</t>
  </si>
  <si>
    <t>Кокосовая стружка органическая MEDIUM,  1 кг</t>
  </si>
  <si>
    <t>1 кг</t>
  </si>
  <si>
    <t>Натуральные напитки, сухие соки, воды</t>
  </si>
  <si>
    <t>53-0192-0100</t>
  </si>
  <si>
    <t>01. Напиток "Коллагеновый с глюкозамин сульфатом" безалкогольный негазированный</t>
  </si>
  <si>
    <t>53-0192-0330</t>
  </si>
  <si>
    <t>05. Напиток "Коллагеновый с глюкозамин сульфатом" безалкогольный негазированный</t>
  </si>
  <si>
    <t>стекло бутылка</t>
  </si>
  <si>
    <t>330 мл</t>
  </si>
  <si>
    <t>53-0193-0100</t>
  </si>
  <si>
    <t>02. Напиток "Коллагеновый с экстрактом босвелии" безалкогольный негазированный</t>
  </si>
  <si>
    <t>53-0195-0330</t>
  </si>
  <si>
    <t>04. Напиток ДЕТОКС безалкогольный тонизирующий</t>
  </si>
  <si>
    <t>53-0197-0025</t>
  </si>
  <si>
    <t>03. Напиток "Коллагеновый с ДМАЕ цитрат и цитруллином" безалкогольный негазированный</t>
  </si>
  <si>
    <t>25 мл</t>
  </si>
  <si>
    <t>53-0180-0050</t>
  </si>
  <si>
    <t>Кокосовая вода натуральная в порошке, (Instant Coconut Water Powder) 50 г</t>
  </si>
  <si>
    <t>50 г (на 1 л)</t>
  </si>
  <si>
    <t>53-0185-0050</t>
  </si>
  <si>
    <t>Томатный порошок Премиум распылительной сушки,  (Premium Spray Dried Tomato Powder) 50 г</t>
  </si>
  <si>
    <t>53-0190-0050</t>
  </si>
  <si>
    <t>Манго порошок распылительной сушки (Spray Dried Mango Powder) 50 г</t>
  </si>
  <si>
    <t>Индийский чай , добавки к чаю</t>
  </si>
  <si>
    <t>56-0023-0050</t>
  </si>
  <si>
    <t>Мята перечная листья сушеные (Mint Dried Leaves) 50 г</t>
  </si>
  <si>
    <t>56-0025-0100</t>
  </si>
  <si>
    <t>Тулси лист резаный (Tulsi Leaves Cut) 100 г</t>
  </si>
  <si>
    <t>56-0029-0100</t>
  </si>
  <si>
    <t>Тулси листья молотые (Tulsi Leaves Powder) 100 г</t>
  </si>
  <si>
    <t>56-0030-0050</t>
  </si>
  <si>
    <t>Розы лепестки сушеные (Rose Dried Petals) 30 г</t>
  </si>
  <si>
    <t>56-0026-0100</t>
  </si>
  <si>
    <t>Лемонграсс сушеный резаный 3-5 мм (Lemongrass Dried Cut) 100 г</t>
  </si>
  <si>
    <t>56-0033-0050</t>
  </si>
  <si>
    <t>Жасмин белый сушеный (Dry Jasmine White) 50 г</t>
  </si>
  <si>
    <t>56-0034-0050</t>
  </si>
  <si>
    <t>Синий чай/Анчан цветы сушеные (Blue Tea/Anchan Flower) 50 г</t>
  </si>
  <si>
    <t>50-0160-0050</t>
  </si>
  <si>
    <t>Лотоса тычинки (Lotus Stamens) 50 г</t>
  </si>
  <si>
    <t>56-0161-0500</t>
  </si>
  <si>
    <t>Лотоса лепестки сушеные (Lotus Dried Flower) 500 г</t>
  </si>
  <si>
    <t xml:space="preserve"> 02.2025</t>
  </si>
  <si>
    <t>1 кг/5 кг</t>
  </si>
  <si>
    <t>50-0157-0050</t>
  </si>
  <si>
    <t>Готу Кола сушеная (Dry Gotu Kola) 50 г</t>
  </si>
  <si>
    <t>57-0165-0100</t>
  </si>
  <si>
    <t>Имбирь гранулы (Ginger Granules), 100 г</t>
  </si>
  <si>
    <t>57-0313-0100</t>
  </si>
  <si>
    <t>Куркума гранулы (Turmeric Granules), 100 г</t>
  </si>
  <si>
    <t>50-0160-0010</t>
  </si>
  <si>
    <t>САМАХАН (SAMAHAN) травяной напиток противовирусный+усиление иммунитета 4 гх10 шт</t>
  </si>
  <si>
    <t>10 пак X 4г</t>
  </si>
  <si>
    <t>SAMAHAN</t>
  </si>
  <si>
    <t>50-0170-0100</t>
  </si>
  <si>
    <t>Дивине Нирамайя Укадо (Divine Niramaya Ukado) травяной напиток противовирусный+усиление иммунитета 100 г</t>
  </si>
  <si>
    <t xml:space="preserve"> 07.2023</t>
  </si>
  <si>
    <t>56-0017-0100</t>
  </si>
  <si>
    <t>Чай черный крупнолистовой ASSAM GFOP 100 г в фольге</t>
  </si>
  <si>
    <t>56-0018-0100</t>
  </si>
  <si>
    <t>Чай чёрный крупнолистовой ASSAM TGFOP 100 г в фольге</t>
  </si>
  <si>
    <t>Вегетарианские сладости и снэки</t>
  </si>
  <si>
    <t>53-0050-0250</t>
  </si>
  <si>
    <t>Соан Папди Классический с кардамоном, миндалем и фисташками (Soan Papdi Classic) 250 г</t>
  </si>
  <si>
    <t>250 г</t>
  </si>
  <si>
    <t>Золото Индии-Amritanjali</t>
  </si>
  <si>
    <t>53-0052-0250</t>
  </si>
  <si>
    <t>Соан Папди  с Апельсином (Soan Papdi Orange) 250 г</t>
  </si>
  <si>
    <t>53-0054-0250</t>
  </si>
  <si>
    <t>Соан Папди  с Шоколадом (Soan Papdi Chocolate) 250 г</t>
  </si>
  <si>
    <t>53-0056-0250</t>
  </si>
  <si>
    <t>Соан Папди  с Розой (Soan Papdi Rose) 250 г</t>
  </si>
  <si>
    <t>53-0058-0250</t>
  </si>
  <si>
    <t>Соан Папди  с Ананасом (Soan Papdi Pineapple) 250 г</t>
  </si>
  <si>
    <t>53-0060-0250</t>
  </si>
  <si>
    <t>Соан Папди  с Манго (Soan Papdi Mango) 250 г</t>
  </si>
  <si>
    <t>53-0070-0200</t>
  </si>
  <si>
    <t>Манго вяленое пластинки из мякоти (Aam Papad) 200 г</t>
  </si>
  <si>
    <t>53-0090-0100</t>
  </si>
  <si>
    <t>Джаггери молотый (Jaggery Powder) 500 г</t>
  </si>
  <si>
    <t>53-0090-0500</t>
  </si>
  <si>
    <t>Фрутос, фруктовые шарики с травами (Frutos) 75 г</t>
  </si>
  <si>
    <t>53-0123-0180</t>
  </si>
  <si>
    <t>Цукаты Амлы (Amla sweet candy) в банке 180 г</t>
  </si>
  <si>
    <t>180 г</t>
  </si>
  <si>
    <t>53-0126-0180</t>
  </si>
  <si>
    <t>Цукаты Амлы со специями (Amla chatpatta candy) в банке 180 г</t>
  </si>
  <si>
    <t>53-0130-0180</t>
  </si>
  <si>
    <t>Цукаты Баиля (Bael Herbal Sweet Candy) 180 г</t>
  </si>
  <si>
    <t>50-0107-0120</t>
  </si>
  <si>
    <t>Амла Чурна со специями (Amla Churan) в банке 120 г</t>
  </si>
  <si>
    <t>120 г</t>
  </si>
  <si>
    <t>50-0109-0140</t>
  </si>
  <si>
    <t>Амла-Гранат (Amla-Anaardana) 140 г</t>
  </si>
  <si>
    <t>140 г</t>
  </si>
  <si>
    <t>53-0121-0090</t>
  </si>
  <si>
    <t>Цукаты Имбирь-Амла микс (Ginger &amp; Amla Mix Candy) 90 г</t>
  </si>
  <si>
    <t>90 г</t>
  </si>
  <si>
    <t>53-0095-0400</t>
  </si>
  <si>
    <t>Гулканд, джем из вяленых лепестков роз (Gulkand) 400 г</t>
  </si>
  <si>
    <t>12.2023</t>
  </si>
  <si>
    <t>БАД</t>
  </si>
  <si>
    <t>51-0010-0500</t>
  </si>
  <si>
    <t>Чаванпраш Авалеха Baps Amrut (Chavanprashavaleha) 500 г</t>
  </si>
  <si>
    <t>51-0001-0500</t>
  </si>
  <si>
    <t>Чаванпраш Дабур (Chyawanprash Dabur), 500 г</t>
  </si>
  <si>
    <t>51-0002-0040</t>
  </si>
  <si>
    <t>Трифала Гуггул Аюрведа (Triphala Guggul) Дабур, нормализует пищеварительную систему, очищает организм от шлаков 40 т</t>
  </si>
  <si>
    <t>40 таб.</t>
  </si>
  <si>
    <t>51-0009-0060</t>
  </si>
  <si>
    <t>Дивине Брами капсулы (Divine Brahmi Capsules) 60 шт</t>
  </si>
  <si>
    <t>60 капс.</t>
  </si>
  <si>
    <t>51-0100-0020</t>
  </si>
  <si>
    <t>Леденцы от кашля Гербоминт с Тулси и Солодкой  (Herbomint Cough Drops) 20 шт</t>
  </si>
  <si>
    <t>05.2026</t>
  </si>
  <si>
    <t>20 шт</t>
  </si>
  <si>
    <t>51-0105-0020</t>
  </si>
  <si>
    <t>Леденцы от кашля Мед &amp; Лимон (Honey &amp; Lemon Cough Drops) 20 шт.</t>
  </si>
  <si>
    <t>51-0110-0020</t>
  </si>
  <si>
    <t>Леденцы от кашля Мед &amp; Имбирь (Honey &amp; Ginger Cough Drops) 20 шт.</t>
  </si>
  <si>
    <t>51-0115-0020</t>
  </si>
  <si>
    <t>Леденцы от кашля Мед &amp; Тулси  (Honey &amp; Tulsi Cough Drops) 20 шт.</t>
  </si>
  <si>
    <t>51-0120-0020</t>
  </si>
  <si>
    <t>Леденцы от кашля ассорти (Assorted Cough Drops) 20 шт.</t>
  </si>
  <si>
    <t>51-0125-0020</t>
  </si>
  <si>
    <t>Леденцы для пищеварения Пачан Дип (Pachan Deep Candy) 20 шт.</t>
  </si>
  <si>
    <t>Специи Золото Индии</t>
  </si>
  <si>
    <t>57-0001-0030</t>
  </si>
  <si>
    <t>Ажгон молотый (Ajwain Powder) 30 г</t>
  </si>
  <si>
    <t>57-0010-0030</t>
  </si>
  <si>
    <t>Ажгон семена (Ajwain Seeds 30 г</t>
  </si>
  <si>
    <t>57-0020-0030</t>
  </si>
  <si>
    <t>Анис молотый (Aniseed Powder) 30 г</t>
  </si>
  <si>
    <t>57-0030-0030</t>
  </si>
  <si>
    <t>Анис семена (Aniseed) 30 г</t>
  </si>
  <si>
    <t>57-0040-0010</t>
  </si>
  <si>
    <t>Асафетида чистая смола молотая (Asafoetida Powder) 10 г</t>
  </si>
  <si>
    <t>10 г</t>
  </si>
  <si>
    <t>57-0050-0020</t>
  </si>
  <si>
    <t>Бадьян звездчатый целый (Star Anis) 20 г</t>
  </si>
  <si>
    <t>20 г</t>
  </si>
  <si>
    <t>57-0050-0050</t>
  </si>
  <si>
    <t>Бадьян звездчатый целый (Star Anis) 50 г</t>
  </si>
  <si>
    <t>57-0050-0200</t>
  </si>
  <si>
    <t>Бадьян звездчатый целый (Star Anis) 200 г</t>
  </si>
  <si>
    <t>57-0060-0030</t>
  </si>
  <si>
    <t>Бадьян звездчатый молотый (Star Anis) 30 г</t>
  </si>
  <si>
    <t>57-0080-0030</t>
  </si>
  <si>
    <t>Гвоздика молотая (Clove Powder) 30 г</t>
  </si>
  <si>
    <t>57-0080-0100</t>
  </si>
  <si>
    <t>Гвоздика молотая (Clove Powder) 100 г</t>
  </si>
  <si>
    <t>57-0090-0030</t>
  </si>
  <si>
    <t>Гвоздика целая (Clove) 30 г</t>
  </si>
  <si>
    <t>57-0090-0100</t>
  </si>
  <si>
    <t>Гвоздика целая (Clove) 100 г</t>
  </si>
  <si>
    <t>57-0110-0030</t>
  </si>
  <si>
    <t>Горчица жёлтая семена (Mustard Yellow Seeds) 30 г</t>
  </si>
  <si>
    <t>57-0110-0100</t>
  </si>
  <si>
    <t>Горчица жёлтая семена (Mustard Yellow Seeds) 100 г</t>
  </si>
  <si>
    <t>57-0130-0030</t>
  </si>
  <si>
    <t>Горчица чёрная семена, острая (Mustard Black Seeds) 30 г</t>
  </si>
  <si>
    <t>57-0130-0100</t>
  </si>
  <si>
    <t>Горчица чёрная семена, острая (Mustard Black Seeds) 100 г</t>
  </si>
  <si>
    <t>57-0140-0030</t>
  </si>
  <si>
    <t>Горчица Рай / Раджика семена (Mustard Rai Seeds) 30 г</t>
  </si>
  <si>
    <t>57-0150-0030</t>
  </si>
  <si>
    <t>Имбирь сушёный целый, острый (Dry Ginger While) 30 г</t>
  </si>
  <si>
    <t>57-0166-0030</t>
  </si>
  <si>
    <t>Имбирь сушеный слайсы (Dried Ginger Slises) 30 г</t>
  </si>
  <si>
    <t>57-0166-0100</t>
  </si>
  <si>
    <t>Имбирь сушеный слайсы (Dried Ginger Slises) 100 г</t>
  </si>
  <si>
    <t>57-0160-0030</t>
  </si>
  <si>
    <t>Имбирь сушёный молотый, острый (Dry Ginger Powder) 30 г</t>
  </si>
  <si>
    <t>57-0160-0100</t>
  </si>
  <si>
    <t>Имбирь сушёный молотый, острый (Dry Ginger Powder) 100 г</t>
  </si>
  <si>
    <t>57-0170-0030</t>
  </si>
  <si>
    <t>Кардамон зелёный молотый (Cardamom Green Powder) 30 г</t>
  </si>
  <si>
    <t>57-0180-0030</t>
  </si>
  <si>
    <t>Кардамон зелёный целый (Cardamon Green) 30 г</t>
  </si>
  <si>
    <t>57-0190-0030</t>
  </si>
  <si>
    <t>Кардамон черный целый (Black Cardamom) 30 г</t>
  </si>
  <si>
    <t>57-0210-0005</t>
  </si>
  <si>
    <t>Карри листья (Curry Leaves) 5 г</t>
  </si>
  <si>
    <t>5 г</t>
  </si>
  <si>
    <t>57-0210-0025</t>
  </si>
  <si>
    <t>Карри листья (Curry Leaves) 25 г</t>
  </si>
  <si>
    <t>57-0220-0030</t>
  </si>
  <si>
    <t>Кориандр молотый,  (Coriander Seeds Powder) 30 г</t>
  </si>
  <si>
    <t>57-0220-0100</t>
  </si>
  <si>
    <t>Кориандр молотый, (Coriander Seeds Powder) 100 г</t>
  </si>
  <si>
    <t>57-0230-0030</t>
  </si>
  <si>
    <t>Кориандр зерно (Coriander)  30 г</t>
  </si>
  <si>
    <t>57-0230-0090</t>
  </si>
  <si>
    <t>Кориандр зерно (Coriander) 90 г</t>
  </si>
  <si>
    <t>57-0240-0030</t>
  </si>
  <si>
    <t>Корица индонезийская молотая (Cinnamon Powder) 30 г</t>
  </si>
  <si>
    <t>57-0240-0100</t>
  </si>
  <si>
    <t>Корица индонезийская молотая (Cinnamon Powder) 100 г</t>
  </si>
  <si>
    <t>57-0250-0020</t>
  </si>
  <si>
    <t>Корица индонезийская в палочках (Cinnamon)20 г</t>
  </si>
  <si>
    <t>57-0250-0050</t>
  </si>
  <si>
    <t>Корица индонезийская в палочках (Cinnamon)50 г</t>
  </si>
  <si>
    <t>57-0250-0200</t>
  </si>
  <si>
    <t>Корица индонезийская в палочках (Cinnamon)200 г</t>
  </si>
  <si>
    <t>57-0250-0500</t>
  </si>
  <si>
    <t>Корица индонезийская в палочках (Cinnamon)500 г</t>
  </si>
  <si>
    <t>57-0251-0020</t>
  </si>
  <si>
    <t>Корица Цейлонская Alba, палочки 7,62 см (Cinnamon Cinnamon Alba Grades, 3'') 20 г</t>
  </si>
  <si>
    <t>57-0251-0050</t>
  </si>
  <si>
    <t>Корица Цейлонская Alba, палочки 7,62 см (Cinnamon Cinnamon Alba Grades, 3'') 50 г</t>
  </si>
  <si>
    <t>57-0253-0020</t>
  </si>
  <si>
    <t>Корица Цейлонская Continental, палочки 7,62 см (Cinnamon Cinnamon Continental Grades C4, 3''), 20 г</t>
  </si>
  <si>
    <t>57-0253-0050</t>
  </si>
  <si>
    <t>Корица Цейлонская Continental, палочки 7,62 см (Cinnamon Cinnamon Continental Grades C4, 3''), 50 г</t>
  </si>
  <si>
    <t>57-0257-0050</t>
  </si>
  <si>
    <t>Корица Цейлонская Continental, палочки 14 см (Cinnamon Cinnamon Continental Grades C4, 5,5''), 50 г</t>
  </si>
  <si>
    <t>57-0253-0030</t>
  </si>
  <si>
    <t>Корица цейлонская молотая, (Ceylon Сinnamon Powder) 30 г</t>
  </si>
  <si>
    <t>57-0253-0100</t>
  </si>
  <si>
    <t>Корица цейлонская молотая, (Ceylon Сinnamon Powder) 100 г</t>
  </si>
  <si>
    <t>57-0255-0050</t>
  </si>
  <si>
    <t>Корица цейлонская Hamburg, палочки 14 см (Ceylon Cinnamon Hamburg Grades H2, 5,5'') 50 г</t>
  </si>
  <si>
    <t>57-0258-0050</t>
  </si>
  <si>
    <t>Корица цейлонская Off Cut (Ceylon Cinnamom Off Cut Grades) 50 г</t>
  </si>
  <si>
    <t>57-0260-0030</t>
  </si>
  <si>
    <t>Кумин/Зира молотый (Cumin/Jeera Powder) 30 г</t>
  </si>
  <si>
    <t>57-0260-0100</t>
  </si>
  <si>
    <t>Кумин/Зира молотый (Cumin/Jeera Powder) 100 г</t>
  </si>
  <si>
    <t>57-0270-0030</t>
  </si>
  <si>
    <t>Кумин/Зира семена (Cumin/Jeera Seeds) 30 г</t>
  </si>
  <si>
    <t>57-0270-0100</t>
  </si>
  <si>
    <t>Кумин/Зира семена (Cumin/Jeera Seeds) 100 г</t>
  </si>
  <si>
    <t>57-0280-0050</t>
  </si>
  <si>
    <t>Кунжут белый семена (Sesame White) 50 г</t>
  </si>
  <si>
    <t>57-0280-0100</t>
  </si>
  <si>
    <t>Кунжут белый семена (Sesame White) 100 г</t>
  </si>
  <si>
    <t>57-0290-0050</t>
  </si>
  <si>
    <t>Кунжут чёрный семена (Sesame Black) 50 г</t>
  </si>
  <si>
    <t>57-0290-0100</t>
  </si>
  <si>
    <t>Кунжут чёрный семена (Sesame Black) 100 г</t>
  </si>
  <si>
    <t>57-0291-0100</t>
  </si>
  <si>
    <t>Кунжут черный Высокогорный Органик (Black Sesame Mountain) 100 г</t>
  </si>
  <si>
    <t>Новинка</t>
  </si>
  <si>
    <t>57-0300-0030</t>
  </si>
  <si>
    <t>Куркума молотая, Органик (Turmeric Powder) 30г</t>
  </si>
  <si>
    <t>57-0300-0100</t>
  </si>
  <si>
    <t>Куркума молотая, Органик (Turmeric Powder) 100 г</t>
  </si>
  <si>
    <t>57-0310-0030</t>
  </si>
  <si>
    <t>Куркума целая, Органик (Turmeric) 30 г</t>
  </si>
  <si>
    <t>57-0316-0030</t>
  </si>
  <si>
    <t>Куркума молотая с повышенным содержанием куркумина, Органик  (Turmeric with High Curcumin Powder), 4-6% curcumin 30 г</t>
  </si>
  <si>
    <t>57-0316-0100</t>
  </si>
  <si>
    <t>Куркума молотая с повышенным содержанием куркумина, Органик (Turmeric with High Curcumin Powder), 4-6% curcumin 100 г</t>
  </si>
  <si>
    <t>57-0317-0100</t>
  </si>
  <si>
    <t>Куркума молотая желтая с повышенным содержанием куркумина Turmeric Powder Yellow with high Curcumin), 4-6% 100 г</t>
  </si>
  <si>
    <t>57-0318-0100</t>
  </si>
  <si>
    <t>Куркума молотая высокогорная с наивысшим содержанием куркумина (Turmeric Powder mountain with Highest Curcumin), 6-11% 100 г</t>
  </si>
  <si>
    <t>57-0320-0030</t>
  </si>
  <si>
    <t xml:space="preserve">Манго сушёный молотый/амчур (Dry Mango Powder/Amchur) 30 г </t>
  </si>
  <si>
    <t>57-0330-0030</t>
  </si>
  <si>
    <t>Мускатный орех молотый (Nutmed Powder) 30 г</t>
  </si>
  <si>
    <t>57-0330-0150</t>
  </si>
  <si>
    <t>Мускатный орех молотый (Nutmed Powder) 150 г</t>
  </si>
  <si>
    <t>57-0340-0030</t>
  </si>
  <si>
    <t>Мускатный орех целый (Nutmeg) 30 г</t>
  </si>
  <si>
    <t>57-0350-0030</t>
  </si>
  <si>
    <t>Паприка красная хлопья (Red Paprica Flakes), королевская с остринкой 30 г</t>
  </si>
  <si>
    <t>57-0351-0030</t>
  </si>
  <si>
    <t>Паприка копченая молотая, с остринкой (Red Paprika Smoked Powder) 30 г</t>
  </si>
  <si>
    <t>57-0351-0100</t>
  </si>
  <si>
    <t>Паприка копченая молотая, с остринкой (Red Paprika Smoked Powder) 100 г</t>
  </si>
  <si>
    <t>57-0360-0030</t>
  </si>
  <si>
    <t>Перец белый горошек (White Pepper) 30 г</t>
  </si>
  <si>
    <t>57-0370-0030</t>
  </si>
  <si>
    <t>Перец белый молотый (White Pepper Powder) 30 г</t>
  </si>
  <si>
    <t>57-0380-0030</t>
  </si>
  <si>
    <t>Перец душистый горошек (All Spice) 30 г</t>
  </si>
  <si>
    <t>57-0390-0030</t>
  </si>
  <si>
    <t>Перец душистый молотый (All Spice Powder) 30 г</t>
  </si>
  <si>
    <t>57-0400-0030</t>
  </si>
  <si>
    <t>Перец чёрный горошек (Black Pepper) 30 г</t>
  </si>
  <si>
    <t>57-0410-0030</t>
  </si>
  <si>
    <t>Перец чёрный молотый (Black Pepper Powder) 30 г</t>
  </si>
  <si>
    <t>57-0420-0030</t>
  </si>
  <si>
    <t>Красный перец Чили молотый, сорт Teja-очень острый (Red Chilli Powder) 30 г</t>
  </si>
  <si>
    <t>57-0430-0010</t>
  </si>
  <si>
    <t>Красный перец Чили целый, сорт Teja-очень острый (Red Chilli Whole) 10 г</t>
  </si>
  <si>
    <t>57-0430-0030</t>
  </si>
  <si>
    <t>Красный перец Чили целый, сорт Teja-очень острый (Red Chilli Whole)  30 г</t>
  </si>
  <si>
    <t>57-0435-0030</t>
  </si>
  <si>
    <t>Красный перец Чили, дробленый, сорт Teja-очень острый (Red Chilli Flakes)</t>
  </si>
  <si>
    <t>57-0421-0030</t>
  </si>
  <si>
    <t>Перец Кашмирский Чили молотый, очень острый (Kashmiri Chilli Powder) 30 г</t>
  </si>
  <si>
    <t>57-0423-0030</t>
  </si>
  <si>
    <t>Перец Чили Зеленый молотый (Green Chilli Powder)</t>
  </si>
  <si>
    <t>57-0440-0030</t>
  </si>
  <si>
    <t>Перец длинный Пиппали (Pippali Pepper) 30 г</t>
  </si>
  <si>
    <t>57-0445-0030</t>
  </si>
  <si>
    <t>Перец длинный Пиппали молотый (Pippali Pepper) 30 г</t>
  </si>
  <si>
    <t>57-0450-0080</t>
  </si>
  <si>
    <t>Соль красная гималайская (Red Salt Himalayan)  80 г</t>
  </si>
  <si>
    <t>80 г</t>
  </si>
  <si>
    <t>57-0450-0500</t>
  </si>
  <si>
    <t>Соль красная гималайская (Red Salt Himalayan)  500 г</t>
  </si>
  <si>
    <t>57-0460-0080</t>
  </si>
  <si>
    <t>Соль чёрная / Кала Намак (Black salt (Kala Namak)  80 г</t>
  </si>
  <si>
    <t>57-0460-0500</t>
  </si>
  <si>
    <t>Соль чёрная / Кала Намак (Black salt (Kala Namak)  500 г</t>
  </si>
  <si>
    <t>57-0470-0080</t>
  </si>
  <si>
    <t>Тамаринд без семян (Tamarind) without Seeds 80 г</t>
  </si>
  <si>
    <t>57-0480-0030</t>
  </si>
  <si>
    <t>Тмин чёрный/Калонджи (Nigella Seeds) 30 г</t>
  </si>
  <si>
    <t>57-0480-0100</t>
  </si>
  <si>
    <t>Тмин чёрный/Калонджи (Nigella Seeds) 100 г</t>
  </si>
  <si>
    <t>57-0490-0005</t>
  </si>
  <si>
    <t>Фенугрек (Шамбала) листья (Fenugreek (Kasoori Methi) Leaves) 5 г</t>
  </si>
  <si>
    <t>57-0490-0025</t>
  </si>
  <si>
    <t>Фенугрек (Шамбала) листья (Fenugreek (Kasoori Methi) Leaves) 25 г</t>
  </si>
  <si>
    <t>57-0500-0030</t>
  </si>
  <si>
    <t>Фенугрек/Шамбала молотый (Fenugreek (Methi) Powder) 30 г</t>
  </si>
  <si>
    <t>57-0500-0100</t>
  </si>
  <si>
    <t>Фенугрек/Шамбала молотый (Fenugreek (Methi) Powder) 100 г</t>
  </si>
  <si>
    <t>57-0510-0030</t>
  </si>
  <si>
    <t>Фенугрек/Пажитник семена (Fenugreek Seeds) 30 г</t>
  </si>
  <si>
    <t>57-0510-0100</t>
  </si>
  <si>
    <t>Фенугрек/Пажитник семена (Fenugreek Seeds) 100 г</t>
  </si>
  <si>
    <t>57-0540-0030</t>
  </si>
  <si>
    <t>Фенхель молотый (Fennel Seeds Powder)</t>
  </si>
  <si>
    <t>57-0545-0030</t>
  </si>
  <si>
    <t>Фенхель семена (Fennel Seeds) 30 г</t>
  </si>
  <si>
    <t>57-0540-0001</t>
  </si>
  <si>
    <t>Шафран (Saffron)1 г</t>
  </si>
  <si>
    <t>1 г</t>
  </si>
  <si>
    <t>57-0560-0030</t>
  </si>
  <si>
    <t>Смесь специй для чая молотые, Органик (Tea Masala Powder) 30 г</t>
  </si>
  <si>
    <t>57-0560-0150</t>
  </si>
  <si>
    <t>Смесь специй для чая молотые, Органик (Tea Masala Powder) 150 г</t>
  </si>
  <si>
    <t>57-0570-0030</t>
  </si>
  <si>
    <t>Смесь специй для рыбы молотые, Органик (Fish Masala Powder) 30 г</t>
  </si>
  <si>
    <t>57-0570-0150</t>
  </si>
  <si>
    <t>Смесь специй для рыбы молотые, Органик (Fish Masala Powder) 150 г</t>
  </si>
  <si>
    <t>57-0580-0030</t>
  </si>
  <si>
    <t>Смесь специй для мяса молотые, Органик (Meat Masala Powder) 30 г</t>
  </si>
  <si>
    <t>57-0580-0150</t>
  </si>
  <si>
    <t>Смесь специй для мяса молотые, Органик (Meat Masala Powder) 150 г</t>
  </si>
  <si>
    <t>57-0590-0030</t>
  </si>
  <si>
    <t>Смесь специй для салатов молотые, Органик (Salad Masala Powder) 30 г</t>
  </si>
  <si>
    <t>57-0590-0150</t>
  </si>
  <si>
    <t>Смесь специй для салатов молотые, Органик (Salad Masala Powder) 150 г</t>
  </si>
  <si>
    <t>57-0600-0030</t>
  </si>
  <si>
    <t>Cмесь специй для риса молотые, Органик (Rice Masala Powder) 30 г</t>
  </si>
  <si>
    <t>57-0600-0150</t>
  </si>
  <si>
    <t>Cмесь специй для риса молотые, Органик (Rice Masala Powder) 150 г</t>
  </si>
  <si>
    <t>57-0602-0030</t>
  </si>
  <si>
    <t>Смесь специй для плова Бирьяни, Органик (Pulav Biryani Masala Powder) 30 г</t>
  </si>
  <si>
    <t>57-0602-0150</t>
  </si>
  <si>
    <t>Смесь специй для плова Бирьяни, Органик (Pulav Biryani Masala Powder) 150 г</t>
  </si>
  <si>
    <t>57-0610-0030</t>
  </si>
  <si>
    <t>Смесь специй карри молотые, Органик (Curry Masala Powde)r 30 г</t>
  </si>
  <si>
    <t>57-0610-0150</t>
  </si>
  <si>
    <t>Смесь специй карри молотые, Органик (Curry Masala Powde)r 150 г</t>
  </si>
  <si>
    <t>57-0612-0030</t>
  </si>
  <si>
    <t>Смесь специй для курицы карри, Органик (Curry Chicken Masala Powder) 30 г</t>
  </si>
  <si>
    <t>57-0612-0150</t>
  </si>
  <si>
    <t>Смесь специй для курицы карри, Органик (Curry Chicken Masala Powder) 150 г</t>
  </si>
  <si>
    <t>57-0620-0030</t>
  </si>
  <si>
    <t>Смесь специй для бобовых молотые, Органик (Dal masala Powder) 30 г</t>
  </si>
  <si>
    <t>57-0620-0150</t>
  </si>
  <si>
    <t>Смесь специй для бобовых молотые, Органик (Dal masala Powder) 150 г</t>
  </si>
  <si>
    <t>57-0622-0030</t>
  </si>
  <si>
    <t>Смесь специй Раджма для фасоли молотые, Органик (Rajma Masala Powder) 30 г</t>
  </si>
  <si>
    <t>57-0622-0150</t>
  </si>
  <si>
    <t>Смесь специй Раджма для фасоли молотые, Органик (Rajma Masala Powder) 150 г</t>
  </si>
  <si>
    <t>57-0630-0030</t>
  </si>
  <si>
    <t>Гарам масала молотые, Органик (Garam Masala Powder) 30 г</t>
  </si>
  <si>
    <t>57-0630-0150</t>
  </si>
  <si>
    <t>Гарам масала молотые, Органик (Garam Masala Powder) 150 г</t>
  </si>
  <si>
    <t>57-0635-0030</t>
  </si>
  <si>
    <t>Смесь специй Мадрас Карри Масала молотые, Органик (Madras Curry Masala) 30 г</t>
  </si>
  <si>
    <t>57-0635-0150</t>
  </si>
  <si>
    <t>Смесь специй Мадрас Карри Масала молотые, Органик (Madras Curry Masala) 150 г</t>
  </si>
  <si>
    <t>57-0640-0030</t>
  </si>
  <si>
    <t>Смесь специй для тандыра, Органик (Tandoori Masala), 30 г</t>
  </si>
  <si>
    <t>57-0640-0150</t>
  </si>
  <si>
    <t>Смесь специй для тандыра, Органик (Tandoori Masala), 150 г</t>
  </si>
  <si>
    <t>57-0645-0030</t>
  </si>
  <si>
    <t>Остро-Сладкая масала (Tikha-Mitha Masala) 30 г</t>
  </si>
  <si>
    <t>57-0650-0030</t>
  </si>
  <si>
    <t>Масала для пиццы (Pizza Masala Seasoning) 30 г</t>
  </si>
  <si>
    <t>57-0655-0030</t>
  </si>
  <si>
    <t>Масала для лапши (Noodles Masala) 30 Г</t>
  </si>
  <si>
    <t>57-0657-0030</t>
  </si>
  <si>
    <t>Масала для нута (Chhole Masala) 30 г</t>
  </si>
  <si>
    <t>57-0660-0030</t>
  </si>
  <si>
    <t>Джалджира масала для напитков (Jaljeera Masala) 30 г</t>
  </si>
  <si>
    <t>57-0665-0030</t>
  </si>
  <si>
    <t>Мэджик масала Универсальная (Magic Masala) 30 г</t>
  </si>
  <si>
    <t>57-0670-0030</t>
  </si>
  <si>
    <t>Паста масала (Pasta Masala) 30 г</t>
  </si>
  <si>
    <t>57-0675-0030</t>
  </si>
  <si>
    <t>Павбхаджи масала для пасты из овощей (Pav bhaji Masala) 30 г</t>
  </si>
  <si>
    <t>57-0703-0030</t>
  </si>
  <si>
    <t>Чеснок сушеный молотый (Dried Garlic Powder) 30 г</t>
  </si>
  <si>
    <t>57-0703-0100</t>
  </si>
  <si>
    <t>Чеснок сушеный молотый (Dried Garlic Powder) 100 г</t>
  </si>
  <si>
    <t>57-0705-0030</t>
  </si>
  <si>
    <t>Чеснок сушеный гранулы (Dried Garlic Granules) 30 г</t>
  </si>
  <si>
    <t>57-0705-0100</t>
  </si>
  <si>
    <t>Чеснок сушеный гранулы (Dried Garlic Granules) 100 г</t>
  </si>
  <si>
    <t>57-0706-0030</t>
  </si>
  <si>
    <t>Чеснок сушеный хлопья (Dried Garlic Flakes) 30 г</t>
  </si>
  <si>
    <t>57-0706-0100</t>
  </si>
  <si>
    <t>Чеснок сушеный хлопья (Dried Garlic Flakes) 100 г</t>
  </si>
  <si>
    <t>57-0707-0030</t>
  </si>
  <si>
    <t>Чеснок сушеный зубчики (Dried Garlic Cloves) 30 г</t>
  </si>
  <si>
    <t>57-0707-0100</t>
  </si>
  <si>
    <t>Чеснок сушеный зубчики (Dried Garlic Cloves) 100 г</t>
  </si>
  <si>
    <t>57-0710-0030</t>
  </si>
  <si>
    <t>Красный лук сушеный молотый (Dried Red Onion Powder) 30 г</t>
  </si>
  <si>
    <t>57-0710-0100</t>
  </si>
  <si>
    <t>Красный лук сушеный молотый (Dried Red Onion Powder) 100 г</t>
  </si>
  <si>
    <t>57-0712-0030</t>
  </si>
  <si>
    <t>Красный лук сушеный хлопья (Dried Red Onion Flakes) 30 г</t>
  </si>
  <si>
    <t>57-0712-0100</t>
  </si>
  <si>
    <t>Красный лук сушеный хлопья (Dried Red Onion Flakes) 100 г</t>
  </si>
  <si>
    <t>57-0714-0100</t>
  </si>
  <si>
    <t>Красный лук сушеный нарезанный (Dried Red Onion Chopped)</t>
  </si>
  <si>
    <t>57-0716-0030</t>
  </si>
  <si>
    <t>Белый лук сушеный молотый (Dried White Onion Powder) 30 г</t>
  </si>
  <si>
    <t>57-0716-0100</t>
  </si>
  <si>
    <t>Белый лук сушеный молотый (Dried White Onion Powder) 100 г</t>
  </si>
  <si>
    <t>57-0718-0030</t>
  </si>
  <si>
    <t>Белый лук сушеный хлопья (Dried White Onion Flakes) 30 г</t>
  </si>
  <si>
    <t>57-0718-0100</t>
  </si>
  <si>
    <t>Белый лук сушеный хлопья (Dried White Onion Flakes) 100 г</t>
  </si>
  <si>
    <t>57-0720-0100</t>
  </si>
  <si>
    <t xml:space="preserve">Белый лук сушеный нарезанный (Dried White Onion Chopped) 100 г </t>
  </si>
  <si>
    <t>57-0722-0030</t>
  </si>
  <si>
    <t>Белый лук хлопья жареный сушеный (White Onion Fried Flakes Dried) 30 г</t>
  </si>
  <si>
    <t>57-0722-0100</t>
  </si>
  <si>
    <t>Белый лук хлопья жареный сушеный (White Onion Fried Flakes Dried) 100 г</t>
  </si>
  <si>
    <t>Специи и Приправы Holy Om</t>
  </si>
  <si>
    <t>58-560-0001</t>
  </si>
  <si>
    <t xml:space="preserve">Ваниль стручки Holy Om Индонезия (Vanilla Beans), сорт Таити, 1 шт. в уп. </t>
  </si>
  <si>
    <t>1 шт</t>
  </si>
  <si>
    <t>58-560-0002</t>
  </si>
  <si>
    <t xml:space="preserve">Ваниль стручки Holy Om Индонезия (Vanilla Beans), сорт Таити, 2 шт. в уп. </t>
  </si>
  <si>
    <t>2 шт</t>
  </si>
  <si>
    <t>58-560-0003</t>
  </si>
  <si>
    <t xml:space="preserve">Ваниль стручки Holy Om Индонезия (Vanilla Beans), сорт Таити, 3 шт. в уп. </t>
  </si>
  <si>
    <t>3 шт</t>
  </si>
  <si>
    <t>58-235-0030</t>
  </si>
  <si>
    <t>Cмесь для глинтвейна Holy Om 30 г</t>
  </si>
  <si>
    <t>58-010-0040</t>
  </si>
  <si>
    <t xml:space="preserve">Приправа для аджики Holy Om 40 г </t>
  </si>
  <si>
    <t>58-020-0040</t>
  </si>
  <si>
    <t xml:space="preserve">Приправа для баранины и говядины Holy Om 40 г </t>
  </si>
  <si>
    <t>58-030-0040</t>
  </si>
  <si>
    <t xml:space="preserve">Приправа для блюд из картофеля Holy Om 40 г </t>
  </si>
  <si>
    <t>58-040-0040</t>
  </si>
  <si>
    <t xml:space="preserve">Приправа для блюд и моркови по-корейски Holy Om 40 г </t>
  </si>
  <si>
    <t>58-050-0040</t>
  </si>
  <si>
    <t xml:space="preserve">Приправа для борща Holy Om 40 г </t>
  </si>
  <si>
    <t>58-060-0030</t>
  </si>
  <si>
    <t xml:space="preserve">Приправа для бульонов и супов Holy Om 30 г </t>
  </si>
  <si>
    <t>58-070-0040</t>
  </si>
  <si>
    <t xml:space="preserve">Приправа грибная Holy Om 40 г </t>
  </si>
  <si>
    <t>58-100-0040</t>
  </si>
  <si>
    <t xml:space="preserve">Приправа для курицы Holy Om 40 г </t>
  </si>
  <si>
    <t>58-110-0040</t>
  </si>
  <si>
    <t xml:space="preserve">Приправа для курицы по-кавказски Holy Om 40 г </t>
  </si>
  <si>
    <t>58-120-0030</t>
  </si>
  <si>
    <t xml:space="preserve">Приправа для лагмана Holy Om 30 г </t>
  </si>
  <si>
    <t>58-130-0030</t>
  </si>
  <si>
    <t xml:space="preserve">Приправа для морепродуктов Holy Om 30 г </t>
  </si>
  <si>
    <t>58-140-0040</t>
  </si>
  <si>
    <t xml:space="preserve">Приправа овощная Holy Om 40 г </t>
  </si>
  <si>
    <t>58-150-0040</t>
  </si>
  <si>
    <t xml:space="preserve">Приправа для плова Holy Om 40 г </t>
  </si>
  <si>
    <t>58-160-0040</t>
  </si>
  <si>
    <t xml:space="preserve">Приправа для рыбы Holy Om 40 г </t>
  </si>
  <si>
    <t>58-170-0030</t>
  </si>
  <si>
    <t xml:space="preserve">Приправа для салатов и овощей Holy Om 30 г </t>
  </si>
  <si>
    <t>58-180-0040</t>
  </si>
  <si>
    <t xml:space="preserve">Приправа для свинины Holy Om 40 г </t>
  </si>
  <si>
    <t>58-190-0030</t>
  </si>
  <si>
    <t xml:space="preserve">Приправа для спагетти и макарон Holy Om 30 г </t>
  </si>
  <si>
    <t>58-200-0040</t>
  </si>
  <si>
    <t xml:space="preserve">Приправа для фарша и котлет Holy Om 40 г </t>
  </si>
  <si>
    <t>58-210-0040</t>
  </si>
  <si>
    <t xml:space="preserve">Приправа для харчо Holy Om 40 г </t>
  </si>
  <si>
    <t>58-230-0040</t>
  </si>
  <si>
    <t xml:space="preserve">Приправа для шашлыка и гриля Holy Om 40 г </t>
  </si>
  <si>
    <t>58-310-0010</t>
  </si>
  <si>
    <t xml:space="preserve">Мята перечная Holy Om 10 г </t>
  </si>
  <si>
    <t>58-330-0020</t>
  </si>
  <si>
    <t xml:space="preserve">Можжевеловая ягода Holy Om 20 г </t>
  </si>
  <si>
    <t>58-340-0015</t>
  </si>
  <si>
    <t xml:space="preserve">Базилик Holy Om 15 г </t>
  </si>
  <si>
    <t>15 г</t>
  </si>
  <si>
    <t>58-350-0020</t>
  </si>
  <si>
    <t xml:space="preserve">Зелень укропа Holy Om 20 г </t>
  </si>
  <si>
    <t>58-360-0010</t>
  </si>
  <si>
    <t xml:space="preserve">Петрушка Holy Om 10 г </t>
  </si>
  <si>
    <t>58-370-0025</t>
  </si>
  <si>
    <t xml:space="preserve">Барбарис красный Holy Om 25 г </t>
  </si>
  <si>
    <t>58-380-0040</t>
  </si>
  <si>
    <t>Мак пищевой Holy Om 40 г</t>
  </si>
  <si>
    <t>58-390-0040</t>
  </si>
  <si>
    <t>Агар-агар Holy Om 40 г</t>
  </si>
  <si>
    <t>58-400-0025</t>
  </si>
  <si>
    <t xml:space="preserve">Приправа грузинская Holy Om 25 г </t>
  </si>
  <si>
    <t>58-410-0025</t>
  </si>
  <si>
    <t xml:space="preserve">Приправа армянская Holy Om 25 г </t>
  </si>
  <si>
    <t>58-420-0010</t>
  </si>
  <si>
    <t xml:space="preserve">Приправа итальянская Holy Om 10 г </t>
  </si>
  <si>
    <t>58-430-0040</t>
  </si>
  <si>
    <t xml:space="preserve">Приправа индийская "Карри острый" Holy Om 40 г </t>
  </si>
  <si>
    <t>58-440-0040</t>
  </si>
  <si>
    <t xml:space="preserve">Универсальная соль со специями Holy Om 40 г </t>
  </si>
  <si>
    <t>58-450-0030</t>
  </si>
  <si>
    <t xml:space="preserve">Приправа 5 перцев дробленая Holy Om 30 г </t>
  </si>
  <si>
    <t>58-460-0040</t>
  </si>
  <si>
    <t xml:space="preserve">Перец лимонный Holy Om 40 г </t>
  </si>
  <si>
    <t>58-470-0025</t>
  </si>
  <si>
    <t xml:space="preserve">Приправа "Букет кавказских трав" Holy Om 25 г </t>
  </si>
  <si>
    <t>58-480-0025</t>
  </si>
  <si>
    <t xml:space="preserve">Приправа Хмели-сунели Holy Om 25 г </t>
  </si>
  <si>
    <t>58-570-0040</t>
  </si>
  <si>
    <t>Приправа для мясных блюд Holy Om 40 г</t>
  </si>
  <si>
    <t>58-600-0040</t>
  </si>
  <si>
    <t>Паприка копченая Премиум, Испания 40 г</t>
  </si>
  <si>
    <t>58-600-0200</t>
  </si>
  <si>
    <t>Паприка копченая Премиум, Испания 200 г</t>
  </si>
  <si>
    <t>58-602-0001</t>
  </si>
  <si>
    <t>мо-1051-500</t>
  </si>
  <si>
    <t>Куркума молотая оранжевая 500 г</t>
  </si>
  <si>
    <t>58-620-1000</t>
  </si>
  <si>
    <t>Семена льна коричневые 1000г</t>
  </si>
  <si>
    <t>58-640-1000</t>
  </si>
  <si>
    <t>Кислота лимонная 1000г</t>
  </si>
  <si>
    <t>58-660-1000</t>
  </si>
  <si>
    <t>Чиа семена 1000г</t>
  </si>
  <si>
    <t>58-680-0450</t>
  </si>
  <si>
    <t>Лук жареный сушеный 450 г</t>
  </si>
  <si>
    <t>450 г</t>
  </si>
  <si>
    <t>Штрих код</t>
  </si>
  <si>
    <t>Оптовый прайс крупная фасовка</t>
  </si>
  <si>
    <r>
      <rPr>
        <rFont val="Tahoma"/>
        <color theme="1"/>
        <sz val="10.0"/>
      </rPr>
      <t xml:space="preserve">Для поиска необходимого товара нажмите </t>
    </r>
    <r>
      <rPr>
        <rFont val="Tahoma"/>
        <color rgb="FFFF6600"/>
        <sz val="10.0"/>
      </rPr>
      <t>CTRL+F</t>
    </r>
    <r>
      <rPr>
        <rFont val="Tahoma"/>
        <color rgb="FF000000"/>
        <sz val="10.0"/>
      </rPr>
      <t xml:space="preserve"> и наберите название товара</t>
    </r>
  </si>
  <si>
    <t>Масла, специи, косметика</t>
  </si>
  <si>
    <t>Итого на 4 листах:</t>
  </si>
  <si>
    <t>01-0001-5000</t>
  </si>
  <si>
    <t xml:space="preserve">Масло Кокос первый холодный отжим 5 л                                 (Coconut Oil Extra Virgin) Для ухода за кожей. </t>
  </si>
  <si>
    <t xml:space="preserve"> 07.2024</t>
  </si>
  <si>
    <t>2 шт.</t>
  </si>
  <si>
    <t>5 л</t>
  </si>
  <si>
    <t>01-0005-5000</t>
  </si>
  <si>
    <t>Масло Кокос холодный отжим (Coconut Oil Virgin) 5 л                                  Для ухода за кожей. Средство для загара</t>
  </si>
  <si>
    <t>01-0020-5000</t>
  </si>
  <si>
    <t>Кунжутное масло первый холодный отжим (Sesame Oil Extra Virgin), органик 5 л Для массажных процедур</t>
  </si>
  <si>
    <t>01-0025-5000</t>
  </si>
  <si>
    <t>Масло Кунжут холодный отжим (Sesame Oil Virgin) 5 л                             Для массажных процедур</t>
  </si>
  <si>
    <t>01-0060-5000</t>
  </si>
  <si>
    <t xml:space="preserve">Масло Ним (Neem Oil) 5 л                                    обладает антибактериальным, противовирусным, противогрибковым действием                        </t>
  </si>
  <si>
    <t xml:space="preserve"> 05.2025</t>
  </si>
  <si>
    <t>канистра</t>
  </si>
  <si>
    <t>01-0065-5000</t>
  </si>
  <si>
    <t>Масло Моринги (Moringa Seeds Oil) 5 л</t>
  </si>
  <si>
    <t>Поступление</t>
  </si>
  <si>
    <t>01-0070-5000</t>
  </si>
  <si>
    <t>Масло Касторовое (Castor Seeds Oil) 5 л</t>
  </si>
  <si>
    <t>Натуральные аюрведические травяные масла для массажа и ухода за телом</t>
  </si>
  <si>
    <t>02-0015-5000</t>
  </si>
  <si>
    <t xml:space="preserve">Масло Баласвагандхади Тайлам (Balaswagandhadi Thailam Oil) 5 л                              </t>
  </si>
  <si>
    <t>02-0020-5000</t>
  </si>
  <si>
    <t xml:space="preserve">Масло Дханвантарам Тайлам (Dhanwantharam Thailam Oil) 5 л                                      Дает здоровье костям                            </t>
  </si>
  <si>
    <t>02-0025-5000</t>
  </si>
  <si>
    <t>Масло Карпуради (Karpooradi Oil) 5 л                                                           Эффективно для суставов. Разогревает, снимает боль, придает подвижность.</t>
  </si>
  <si>
    <t>02-0035-5000</t>
  </si>
  <si>
    <t>Масло Коттамчуккади Тайлам (Kottamchukkadi Thailam Oil) 5 л                                  Для похудения, питание и расслабдение мышц</t>
  </si>
  <si>
    <t>02-0040-5000</t>
  </si>
  <si>
    <t>Масло Кширабала (Ksheerabala Oil) 5 л                                                            Для всех видов массажа</t>
  </si>
  <si>
    <t>02-0045-5000</t>
  </si>
  <si>
    <t>Масло Маханараяна Тайлам (Mahanarayana Thailam Oil) 5 л                                                        Тоник для мужчин, афродизиак, иммуномодулятор</t>
  </si>
  <si>
    <t>02-0050-5000</t>
  </si>
  <si>
    <t>Масло Муривенна (Murivenna Oil) 5 л                                  Придает гибкость и прочность костям.</t>
  </si>
  <si>
    <t>02-0060-5000</t>
  </si>
  <si>
    <t>Масло Псориофф (Psorioff Oil) 5 л                          Для ухода за кожей при псориазе</t>
  </si>
  <si>
    <t>02-0065-5000</t>
  </si>
  <si>
    <t>Масло Сахачаради Тайлам (Sahacharadi Thailam Oil) 5 л                   Для ухода за ногами, снимает отечность, улучшает микроциркуляцию крови</t>
  </si>
  <si>
    <t>02-0070-5000</t>
  </si>
  <si>
    <t xml:space="preserve">Масло Трифалади Тайлам(Triphaladi Thailam Oil) 5 л         Омолаживает, тонизирует, антиоксидант                      </t>
  </si>
  <si>
    <t>02-0075-5000</t>
  </si>
  <si>
    <t>Масло Шудхабала Тайлам (Shudhabala Thailam Oil) 5 л                                                       Для мышц-дает силу и крепость</t>
  </si>
  <si>
    <t>Натуральные аюрведические травяные масла для ухода за волосами и массажа головы</t>
  </si>
  <si>
    <t>03-0001-5000</t>
  </si>
  <si>
    <t>Масло для волос Амла (Amla Hair Oil) 5 л       Для роста и питания волос, антиоксидант</t>
  </si>
  <si>
    <t>03-0005-5000</t>
  </si>
  <si>
    <t>Масло для волос Брами Тайлам (Brahmi Thailam Hair Oil) 5 л                                           Снятие усталости, релакс, питание волос</t>
  </si>
  <si>
    <t>03-0015-5000</t>
  </si>
  <si>
    <t>Масло для волос Брингарадж Кокос (Bhringraj Coconut Hair Oil) 5 л                                Для роста и питания волос, против выпадения</t>
  </si>
  <si>
    <t>03-0020-5000</t>
  </si>
  <si>
    <t>Масло для волос Брингарадж Кунжут (Bhringraj Sesame Hair Oil) 5 л                    Для роста и питания волос, против выпадения</t>
  </si>
  <si>
    <t>03-0025-5000</t>
  </si>
  <si>
    <t>03-0030-5000</t>
  </si>
  <si>
    <t>Масло для волос Цвет от природы (Natural Color Hair Oil) 5 л                    Масло против седины, антивозрастной целитель, усиливает микроциркуляцию крови</t>
  </si>
  <si>
    <t>Масло Семян Лука и Черного Тмина (Onion Black Seed Oil) 5 л</t>
  </si>
  <si>
    <t>03-0045-1000</t>
  </si>
  <si>
    <t>Хна натуральная (Classic Henna),  1 кг</t>
  </si>
  <si>
    <t>03-0045-10000</t>
  </si>
  <si>
    <t>Хна натуральная (Classic Henna),  10 кг</t>
  </si>
  <si>
    <t>мешок</t>
  </si>
  <si>
    <t>10 кг</t>
  </si>
  <si>
    <t>03-0050-1000</t>
  </si>
  <si>
    <t>Хна бесцветная  (Henna Colorless) 1 кг</t>
  </si>
  <si>
    <t>03-0050-10000</t>
  </si>
  <si>
    <t>Хна бесцветная  (Henna Colorless) 10 кг</t>
  </si>
  <si>
    <t>03-0055-1000</t>
  </si>
  <si>
    <t>Акация Катеху порошок (Katha Powder) 1 кг</t>
  </si>
  <si>
    <t>1 кг/10 кг</t>
  </si>
  <si>
    <t>03-0065-1000</t>
  </si>
  <si>
    <t>Хна золотисто-коричневая(Golden Brown Henna) 1 кг</t>
  </si>
  <si>
    <t>03-0065-10000</t>
  </si>
  <si>
    <t>Хна золотисто-коричневая(Golden Brown Henna) 10 кг</t>
  </si>
  <si>
    <t>03-0070-1000</t>
  </si>
  <si>
    <t>Хна индиго басма (Indigo Basma) 1 кг</t>
  </si>
  <si>
    <t>03-0070-10000</t>
  </si>
  <si>
    <t>Хна индиго басма (Indigo Basma) 10 кг</t>
  </si>
  <si>
    <t>03-0087-1000</t>
  </si>
  <si>
    <t>Хна коричневая НАТУРАЛЬНАЯ 1 кг</t>
  </si>
  <si>
    <t>03-0087-10000</t>
  </si>
  <si>
    <t>Хна коричневая НАТУРАЛЬНАЯ 10 кг</t>
  </si>
  <si>
    <t>03-0085-1000</t>
  </si>
  <si>
    <t>Хна светло-коричневая (Light Brown Henna) 1 кг</t>
  </si>
  <si>
    <t>03-0085-10000</t>
  </si>
  <si>
    <t>Хна светло-коричневая (Light Brown Henna) 10 кг</t>
  </si>
  <si>
    <t>03-0090-1000</t>
  </si>
  <si>
    <t>Хна темно-коричневая(Dark Brown Henna) 1 кг</t>
  </si>
  <si>
    <t>03-0090-10000</t>
  </si>
  <si>
    <t>Хна темно-коричневая(Dark Brown Henna) 10 кг</t>
  </si>
  <si>
    <t>03-0095-1000</t>
  </si>
  <si>
    <t>Хна темный шоколад(Dark Shocolate Henna) 1 кг</t>
  </si>
  <si>
    <t>03-0095-10000</t>
  </si>
  <si>
    <t>Хна темный шоколад(Dark Shocolate Henna) 10 кг</t>
  </si>
  <si>
    <t>03-0100-1000</t>
  </si>
  <si>
    <t>Хна Чёрная (Black Henna) 1 кг</t>
  </si>
  <si>
    <t>03-0100-10000</t>
  </si>
  <si>
    <t>Хна Чёрная (Black Henna) 10 кг</t>
  </si>
  <si>
    <t>03-0035-1000</t>
  </si>
  <si>
    <t xml:space="preserve">Травяная маска Совершенство волос (Perfect Hair Powder)  1  кг </t>
  </si>
  <si>
    <t>03-0035-10000</t>
  </si>
  <si>
    <t xml:space="preserve">Травяная маска Совершенство волос (Perfect Hair Powder)  10  кг </t>
  </si>
  <si>
    <t>05-0001-1000</t>
  </si>
  <si>
    <t xml:space="preserve">Порошок Амла (Amla Powder), 1 кг Омолаживающее действие, антиоксидант, детокс, витамин С            </t>
  </si>
  <si>
    <t>05-0001-10000</t>
  </si>
  <si>
    <t xml:space="preserve">Порошок Амла (Amla Powder), 10 кг Омолаживающее действие, антиоксидант, детокс, витамин С            </t>
  </si>
  <si>
    <t>05-0005-1000</t>
  </si>
  <si>
    <t>Порошок Брами (Brahmi Powder) 1 кг</t>
  </si>
  <si>
    <t>05-0005-10000</t>
  </si>
  <si>
    <t>03-0036-1000</t>
  </si>
  <si>
    <t>Порошок лепестков Гибискуса (Hibiscus Powder) 1 кг Максимальное увлажнение смягчение кожи и волос</t>
  </si>
  <si>
    <t>03-0037-1000</t>
  </si>
  <si>
    <t>Брингарадж порошок (Bringaraj Powder) 1 кг</t>
  </si>
  <si>
    <t>03-0037-10000</t>
  </si>
  <si>
    <t>Брингарадж порошок (Bringaraj Powder) 10 кг</t>
  </si>
  <si>
    <t>03-0038-1000</t>
  </si>
  <si>
    <t>Шикакай порошок маска для волос (Shikakai powder) 1 кг</t>
  </si>
  <si>
    <t>03-0039-1000</t>
  </si>
  <si>
    <t>Семена хны молотые маска для волос (Henna seeds powder) 1 кг</t>
  </si>
  <si>
    <t>03-0031-1000</t>
  </si>
  <si>
    <t>Карри листья порошок (Curry Leaf Powder) 1 кг</t>
  </si>
  <si>
    <t>03-0032-1000</t>
  </si>
  <si>
    <t>Готу Кола порошок (Gotu Cola Powder) 1 кг</t>
  </si>
  <si>
    <t>03-0033-1000</t>
  </si>
  <si>
    <t>Качур Суганди порошок (Kachur Sugandi Powder) 1 кг</t>
  </si>
  <si>
    <t>03-0034-1000</t>
  </si>
  <si>
    <t>Джатаманси порошок (Jatamansi Powder) 1 кг</t>
  </si>
  <si>
    <t>03-0040-1000</t>
  </si>
  <si>
    <t>Капур Качли порошок (Kapoor Kachari) 1 кг</t>
  </si>
  <si>
    <t>03-0042-1000</t>
  </si>
  <si>
    <t>Граната кожура порошок (Pomegranate Peel Powder) 1 кг</t>
  </si>
  <si>
    <t>03-0042-10000</t>
  </si>
  <si>
    <t>Граната кожура порошок (Pomegranate Peel Powder) 10 кг</t>
  </si>
  <si>
    <t>04-0110-1000</t>
  </si>
  <si>
    <t>Мыльные орешки порошок(Soap Nuts Powder)  1 кг</t>
  </si>
  <si>
    <t>04-0110-10000</t>
  </si>
  <si>
    <t>Мыльные орешки порошок(Soap Nuts Powder)  10 кг</t>
  </si>
  <si>
    <t>05-0035-1000</t>
  </si>
  <si>
    <t>Дасамула порошок (Dasamoola  Powder) 1 кг                 маска Очищение организма и выведение шлаков</t>
  </si>
  <si>
    <t>05-0035-10000</t>
  </si>
  <si>
    <t>Дасамула порошок (Dasamoola  Powder) 10 кг                 маска Очищение организма и выведение шлаков</t>
  </si>
  <si>
    <t>05-0030-1000</t>
  </si>
  <si>
    <t xml:space="preserve">Порошок Колакулатхади (Kolakuladhadi Powder)  1 кг                                 Травяной порошок для массажа от целлюлита, избыточного веса               </t>
  </si>
  <si>
    <t>05-0030-10000</t>
  </si>
  <si>
    <t xml:space="preserve">Порошок Колакулатхади (Kolakuladhadi Powder)  10 кг                                 Травяной порошок для массажа от целлюлита, избыточного веса               </t>
  </si>
  <si>
    <t>05-0010-1000</t>
  </si>
  <si>
    <t>Порошок Ним (Neem Powder)
(Azadiratha Indica) 1 кг</t>
  </si>
  <si>
    <t>05-0010-10000</t>
  </si>
  <si>
    <t>Порошок Ним (Neem Powder)
(Azadiratha Indica) 10 кг</t>
  </si>
  <si>
    <t>05-0012-1000</t>
  </si>
  <si>
    <t>Порошок Ашвагандха (Ashwagandha Powder), 1 кг</t>
  </si>
  <si>
    <t>05-0012-10000</t>
  </si>
  <si>
    <t>Порошок Ашвагандха (Ashwagandha Powder), 10 кг</t>
  </si>
  <si>
    <t>05-0020-1000</t>
  </si>
  <si>
    <t xml:space="preserve">Порошок Трифала (Triphala Powder), 1 кг   </t>
  </si>
  <si>
    <t>05-0020-10000</t>
  </si>
  <si>
    <t xml:space="preserve">Порошок Трифала (Triphala Powder), 10 кг   </t>
  </si>
  <si>
    <t>05-0025-1000</t>
  </si>
  <si>
    <t>Порошок Шатавари(Shatavari Powder) 1 кг</t>
  </si>
  <si>
    <t>05-0025-10000</t>
  </si>
  <si>
    <t>Порошок Шатавари(Shatavari Powder) 10 кг</t>
  </si>
  <si>
    <t>04-0035-1000</t>
  </si>
  <si>
    <t>Маска для тела Сандаловое Наслаждение(Sandal Delight Powder) 1 кг</t>
  </si>
  <si>
    <t>04-0035-10000</t>
  </si>
  <si>
    <t>Маска для тела Сандаловое Наслаждение(Sandal Delight Powder) 10 кг</t>
  </si>
  <si>
    <t xml:space="preserve"> 03.2025</t>
  </si>
  <si>
    <t>07-0094-1000</t>
  </si>
  <si>
    <t>Маска для лица Алое Вера порошок(Aloe Vera Powder) 1 кг</t>
  </si>
  <si>
    <t>04-0030-1000</t>
  </si>
  <si>
    <t>Грин Грэм порошок (Green Powder), 1 кг</t>
  </si>
  <si>
    <t>04-0030-10000</t>
  </si>
  <si>
    <t>Грин Грэм порошок (Green Powder), 10 кг</t>
  </si>
  <si>
    <t>04-0036-1000</t>
  </si>
  <si>
    <t>Тулси листья порошок (Tulsi Leaves Powder) 1 кг</t>
  </si>
  <si>
    <t>07-0080-1000</t>
  </si>
  <si>
    <t>Маска для лица Мултани Митти (Multani Mutti  Face Pack) 1 кг</t>
  </si>
  <si>
    <t>07-0090-1000</t>
  </si>
  <si>
    <t>Лепестки Дамасской розы порошок (Rose Leaf Powder) 1 кг</t>
  </si>
  <si>
    <t>03-0043-1000</t>
  </si>
  <si>
    <t>Моринга листья порошок (Moringa Leaf Powder) 1 кг</t>
  </si>
  <si>
    <t>07-0091-1000</t>
  </si>
  <si>
    <t>Травяная маска для проблемной кожи лица «Здоровая кожа» (Herbal Face Pack "Healthy Skin") 1 кг</t>
  </si>
  <si>
    <t>07-0092-1000</t>
  </si>
  <si>
    <t>Травяная маска для лица «Уход и Увлажнение» (Herbal Face Pack "Skin Care and Hydration") 1 кг</t>
  </si>
  <si>
    <t>07-0093-1000</t>
  </si>
  <si>
    <t>Травяная маска для лица «Молодость и Сияние» (Herbal Face Pack "Youth and Shine") 1 кг</t>
  </si>
  <si>
    <t>07-0100-1000</t>
  </si>
  <si>
    <t>Спирулина порошок (Spirulina Powder) 1 кг</t>
  </si>
  <si>
    <t>07-0102-1000</t>
  </si>
  <si>
    <t>Чайного дерева листья порошок (Tea Tree Powder) 1 кг</t>
  </si>
  <si>
    <t>07-0102-10000</t>
  </si>
  <si>
    <t>Чайного дерева листья порошок (Tea Tree Powder) 10 кг</t>
  </si>
  <si>
    <t>04-0001-1000</t>
  </si>
  <si>
    <t>Зубной порошок Красный "Утренняя свежесть" (Red Tooth Powder) 1 кг</t>
  </si>
  <si>
    <t>07-0015-1000</t>
  </si>
  <si>
    <t>Масло-гель для лица Трифала Гритам (Triphala Grutham) 1 кг</t>
  </si>
  <si>
    <t>53-0001-5000</t>
  </si>
  <si>
    <t>Органическое кокосовое масло первого холодного отжима (Organic Extra Virgin Coconut Oil)</t>
  </si>
  <si>
    <t>53-0001-20000</t>
  </si>
  <si>
    <t>20 л</t>
  </si>
  <si>
    <t>53-0003-5000</t>
  </si>
  <si>
    <t>Кунжутное масло первого холодного отжима (Sesame Oil Extra Virgin), Органик 5 л</t>
  </si>
  <si>
    <t>53-0004-5000</t>
  </si>
  <si>
    <t>Кунжутное масло холодного отжима (Sesame Oil Virgin), Органик 5 л</t>
  </si>
  <si>
    <t>53-0005-5000</t>
  </si>
  <si>
    <t>Масло черного тмина первого холодного отжима (Black Tmin Oil extra Virgin), Органик 5 л</t>
  </si>
  <si>
    <t>Суперфуды, напитки травяные</t>
  </si>
  <si>
    <t>50-0100-1000</t>
  </si>
  <si>
    <t>Моринга порошок из листьев (Moringa Leaf Powder), 1 кг</t>
  </si>
  <si>
    <t>50-0110-1000</t>
  </si>
  <si>
    <t>Арджуна порошок (Arjuna Powder), 1 кг</t>
  </si>
  <si>
    <t>50-0120-1000</t>
  </si>
  <si>
    <t>Ашока порошок (Аshока Powder), 1 кг</t>
  </si>
  <si>
    <t>50-0105-1000</t>
  </si>
  <si>
    <t>Амла сушеная молотая (Amla Fruit Powder), 1 кг</t>
  </si>
  <si>
    <t>50-0141-1000</t>
  </si>
  <si>
    <t>Трифала сушеная молотая (Triphala Fruits Powder), 1 кг</t>
  </si>
  <si>
    <t>50-0142-1000</t>
  </si>
  <si>
    <t>Трифала дробленая Гранулы Triphala Fruits Crushed), 1 кг</t>
  </si>
  <si>
    <t>57-0313-1000</t>
  </si>
  <si>
    <t>Куркума дробленая Гранулы (Turmeric Crushed), 1 кг</t>
  </si>
  <si>
    <t>56-0029-1000</t>
  </si>
  <si>
    <t>Тулси листья молотые (Tulsi Leaves Powder), 1 кг</t>
  </si>
  <si>
    <t>50-0150-1000</t>
  </si>
  <si>
    <t>Дасамула молотая (Dashamoola Powder), 1 кг</t>
  </si>
  <si>
    <t>50-0155-1000</t>
  </si>
  <si>
    <t>Баиль/Матум сушеный молотый (Bael/Matum Fruit Powder) 1 кг</t>
  </si>
  <si>
    <t>50-0130-1000</t>
  </si>
  <si>
    <t>Джамун&amp;Карела сушеные молотые (Jamun&amp;Karela Powder), 1 кг</t>
  </si>
  <si>
    <t>56-0032-1000</t>
  </si>
  <si>
    <t>Розы лепестки молотые (Rose Petals Powder), 1 кг</t>
  </si>
  <si>
    <t>56-0035-1000</t>
  </si>
  <si>
    <t>Базилик семена (Basil Seeds) 1 кг</t>
  </si>
  <si>
    <t>50-0157-0500</t>
  </si>
  <si>
    <t>Готу Кола сушеная (Dry Gotu Kola), 500 г</t>
  </si>
  <si>
    <t>50-0157-1000</t>
  </si>
  <si>
    <t>Готу Кола сушеная (Dry Gotu Kola), 1 кг</t>
  </si>
  <si>
    <t>50-0128-1000</t>
  </si>
  <si>
    <t>Гарциния камбоджийская фрукт сушеный(Garcinia Cambogia Dried Fruit), 1 кг</t>
  </si>
  <si>
    <t>50-0128-10000</t>
  </si>
  <si>
    <t>Гарциния камбоджийская фрукт сушеный(Garcinia Cambogia Dried Fruit), 10 кг</t>
  </si>
  <si>
    <t>Рис</t>
  </si>
  <si>
    <t>55-0010-1000</t>
  </si>
  <si>
    <t>Рис Нано Шри Басмати, 1 кг (в синем мешке) (Nano Sri Indian Basmati Raw Rice)</t>
  </si>
  <si>
    <t xml:space="preserve">  01.2024</t>
  </si>
  <si>
    <t>55-0010-5000</t>
  </si>
  <si>
    <t>Рис Нано Шри Басмати, 5 кг (в синем мешке) (Nano Sri Indian Basmati Raw Rice)</t>
  </si>
  <si>
    <t>5 кг</t>
  </si>
  <si>
    <t>55-0025-5000</t>
  </si>
  <si>
    <t>Рис Нано Шри Басмати, 5 кг в красном мешке(Nano Sri Indian Basmati Par Boiled Rice)</t>
  </si>
  <si>
    <t>57-0800-20000</t>
  </si>
  <si>
    <t>Органическая кокосовая мука (Organic Coconut Flout) 20 кг</t>
  </si>
  <si>
    <t>20 кг</t>
  </si>
  <si>
    <t>57-0800-1000</t>
  </si>
  <si>
    <t>Органическая кокосовая мука (Organic Coconut Flout) 1 кг</t>
  </si>
  <si>
    <t>57-0830-17500</t>
  </si>
  <si>
    <t>Органические кокосовые чипсы (ORGANIC NON TOASTED COCONUT CHIPS) 17,5 кг</t>
  </si>
  <si>
    <t>17,5 кг</t>
  </si>
  <si>
    <t>57-0830-1000</t>
  </si>
  <si>
    <t>Органические кокосовые чипсы (ORGANIC NON TOASTED COCONUT CHIPS) 1 кг</t>
  </si>
  <si>
    <t>53-0090-1000</t>
  </si>
  <si>
    <t>Джаггери молотый (Jaggery Powder)  1 кг</t>
  </si>
  <si>
    <t>50-0107-1000</t>
  </si>
  <si>
    <t>Амла Чурна со специями (Amla Churan) 1 кг</t>
  </si>
  <si>
    <t>50-0109-1000</t>
  </si>
  <si>
    <t>Амла-Гранат (Amla-Anaardana) 1 кг</t>
  </si>
  <si>
    <t>53-0091-1000</t>
  </si>
  <si>
    <t>Цукаты Амлы (Amla sweet candy) 1 кг</t>
  </si>
  <si>
    <t>53-0092-1000</t>
  </si>
  <si>
    <t>Цукаты Амлы со специями (Amla chatpatta candy) 1 кг</t>
  </si>
  <si>
    <t>53-0093-1000</t>
  </si>
  <si>
    <t>Цукаты Баиля (Bael Herbal Sweet Candy) 1 кг</t>
  </si>
  <si>
    <t>53-0180-1000</t>
  </si>
  <si>
    <t>Кокосовая вода натуральная в порошке,  (Instant Coconut Water Powder) 1 кг</t>
  </si>
  <si>
    <t>53-0190-1000</t>
  </si>
  <si>
    <t>Манго порошок распылительной сушки (Spray Dried Mango Powder) 1 кг</t>
  </si>
  <si>
    <t>53-0185-1000</t>
  </si>
  <si>
    <t>Томатный порошок Премиум распылительной сушки, (Premium Spray Dried Tomato Powder) 1 кг</t>
  </si>
  <si>
    <t>56-0023-1000</t>
  </si>
  <si>
    <t>Мята перечная листья сушеные (Mint Dried Leaves) 1 кг</t>
  </si>
  <si>
    <t>56-0025-1000</t>
  </si>
  <si>
    <t>Тулси лист резаный (Tulsi Leaves Cut) 1 кг</t>
  </si>
  <si>
    <t>Розы лепестки сушеные (Roese Dried Petals) 1 кг</t>
  </si>
  <si>
    <t>56-0026-1000</t>
  </si>
  <si>
    <t>Лемонграсс сушеный резаный 3-3 мм (Lemongrass Dried Cut) 1 кг</t>
  </si>
  <si>
    <t>56-0033-500</t>
  </si>
  <si>
    <t>Жасмин белый сушеный (Dry Jasmine White) 500 г</t>
  </si>
  <si>
    <t>56-0034-500</t>
  </si>
  <si>
    <t>Синий чай/Анчан цветы сушеные (Blue Tea/Anchan Flower) 500 г</t>
  </si>
  <si>
    <t>56-0034-1000</t>
  </si>
  <si>
    <t>Синий чай/Анчан цветы сушеные (Blue Tea/Anchan Flower) 1 кг</t>
  </si>
  <si>
    <t>Готу Кола сушеная (Dry Gotu Kola)</t>
  </si>
  <si>
    <t>500 Г</t>
  </si>
  <si>
    <t>50-0160-500</t>
  </si>
  <si>
    <t>Лотоса тычинки (Lotus Stamens) 500 г</t>
  </si>
  <si>
    <t>56-0161-1000</t>
  </si>
  <si>
    <t>Лотоса лепестки сушеные (Lotus Dried Flower) 1 кг</t>
  </si>
  <si>
    <t>57-0165-1000</t>
  </si>
  <si>
    <t>Имбирь дробленый Гранулы (Ginger Crushed), 1 кг</t>
  </si>
  <si>
    <t>56-0018-1000</t>
  </si>
  <si>
    <t>Чай чёрный крупнолистовой ASSAM TGFOP  1 кг</t>
  </si>
  <si>
    <t>1 кг/40 кг</t>
  </si>
  <si>
    <t>56-0017-1000</t>
  </si>
  <si>
    <t xml:space="preserve">Чай черный крупнолистовой ASSAM GFOP 1 кг </t>
  </si>
  <si>
    <t>50-0124-1000</t>
  </si>
  <si>
    <t>Стевия порошок (Stevia Powder) 1 кг</t>
  </si>
  <si>
    <t>57-0001-1000</t>
  </si>
  <si>
    <t>Ажгон молотый (Ajwain Powder) 1 кг</t>
  </si>
  <si>
    <t>57-0010-1000</t>
  </si>
  <si>
    <t>Ажгон семена (Ajwain Seeds) 1 кг</t>
  </si>
  <si>
    <t>57-0020-1000</t>
  </si>
  <si>
    <t>Анис молотый (Aniseed Powder) 1 кг</t>
  </si>
  <si>
    <t>57-0030-1000</t>
  </si>
  <si>
    <t>Анис семена (Aniseed) 1 кг</t>
  </si>
  <si>
    <t>57-0040-1000</t>
  </si>
  <si>
    <t>Асафетида чистая смола молотая (Asafoetida Powder) 1 кг</t>
  </si>
  <si>
    <t>57-0050-1000</t>
  </si>
  <si>
    <t>Бадьян звездчатый целый (Star Anis) 1 кг</t>
  </si>
  <si>
    <t>57-0060-1000</t>
  </si>
  <si>
    <t>Бадьян звездчатый молотый(Star Anis) 1 кг</t>
  </si>
  <si>
    <t>57-0080-1000</t>
  </si>
  <si>
    <t>Гвоздика молотая (Clove Powder) 1 кг</t>
  </si>
  <si>
    <t>57-0090-1000</t>
  </si>
  <si>
    <t>Гвоздика целая (Clove) 1 кг</t>
  </si>
  <si>
    <t>57-0110-1000</t>
  </si>
  <si>
    <t>Горчица жёлтая семена          (Mustard Yellow) 1 кг</t>
  </si>
  <si>
    <t>57-0130-1000</t>
  </si>
  <si>
    <t>Горчица чёрная семена, острая (Mustard Black) 1 кг</t>
  </si>
  <si>
    <t>57-0140-1000</t>
  </si>
  <si>
    <t>Горчица Рай / Раджика семена, острая (Mustard Rai Seeds) 1 кг</t>
  </si>
  <si>
    <t>57-0150-1000</t>
  </si>
  <si>
    <t>Имбирь сушёный целый, острый (Dry Ginger) 1 кг</t>
  </si>
  <si>
    <t>57-0166-1000</t>
  </si>
  <si>
    <t>Имбирь сушеный слайсы (Dried Ginger Slises) 1 кг</t>
  </si>
  <si>
    <t>57-0160-1000</t>
  </si>
  <si>
    <t>Имбирь сушёный молотый, острый (Dry Ginger Powder) 1 кг</t>
  </si>
  <si>
    <t>57-0170-1000</t>
  </si>
  <si>
    <t>Кардамон зелёный молотый (Cardamom Green Powder) 1 кг</t>
  </si>
  <si>
    <t>57-0180-1000</t>
  </si>
  <si>
    <t>Кардамон зелёный целый  (Cardamon Green) 1 кг</t>
  </si>
  <si>
    <t>57-0190-1000</t>
  </si>
  <si>
    <t>Кардамон черный целый (Black Cardamom) 1 кг</t>
  </si>
  <si>
    <t>57-0210-0500</t>
  </si>
  <si>
    <t>Карри листья сушеные (Curry Leaves Dried) 500 г</t>
  </si>
  <si>
    <t>57-0210-1000</t>
  </si>
  <si>
    <t>Карри листья сушеные (Curry Leaves Dried) 1 кг</t>
  </si>
  <si>
    <t>1кг/10кг</t>
  </si>
  <si>
    <t>57-0220-1000</t>
  </si>
  <si>
    <t>Кориандр молотый  (Coriander Powder)  1 кг</t>
  </si>
  <si>
    <t>57-0230-1000</t>
  </si>
  <si>
    <t>Кориандр зерно (Coriander Seeds)  1 кг</t>
  </si>
  <si>
    <t>57-0251-1000</t>
  </si>
  <si>
    <t>Корица цейлонская Albaa палочки 7,62 см (Ceylon Cinnamon Alba Grades, 3'') 1 кг</t>
  </si>
  <si>
    <t>57-0254-1000</t>
  </si>
  <si>
    <t>Корица цейлонская молотая (Ceylon Cinnamon Powder), Шри-Ланка 1 кг</t>
  </si>
  <si>
    <t>1кг/5кг</t>
  </si>
  <si>
    <t>57-0253-1000</t>
  </si>
  <si>
    <t>Корица Цейлонская Continental, палочки 7,62 см (Ceylon Cinnamon Continental Grades C4, 3'') 1 кг</t>
  </si>
  <si>
    <t>57-0257-1000</t>
  </si>
  <si>
    <t>Корица Цейлонская Continental, палочки 14 см (Ceylon Cinnamon Continental Grades C4, 5,5'') 1 кг</t>
  </si>
  <si>
    <t>57-0256-1000</t>
  </si>
  <si>
    <t>Корица цейлонская Hamburg, палочки 14 см (Ceylon Cinnamon Hamburg Grades H2, 5,5'') 1 кг</t>
  </si>
  <si>
    <t>57-0258-1000</t>
  </si>
  <si>
    <t>Корица цейлонская Off Cut (Ceylon Cinnamom Off Cut Grades) 1 кг</t>
  </si>
  <si>
    <t>1кг/4 кг</t>
  </si>
  <si>
    <t>Состав: Cinnamon Ceylon Alba, Continental, Mexican, hamburg - смесь разных сортов и разной длины палочек</t>
  </si>
  <si>
    <t>57-0240-1000</t>
  </si>
  <si>
    <t>Корица индонезийская молотая (Cinnamon Powder) 1 кг</t>
  </si>
  <si>
    <t>57-0250-1000</t>
  </si>
  <si>
    <t>Корица индонезийская в палочках (Cinnamon) 1 кг</t>
  </si>
  <si>
    <t>57-0260-1000</t>
  </si>
  <si>
    <t>Кумин/Зира молотый      (Cumin/Jeera Powder) 1 кг</t>
  </si>
  <si>
    <t>57-0270-1000</t>
  </si>
  <si>
    <t>Кумин/Зира семена (Cumin/Jeera Seeds) 1 кг</t>
  </si>
  <si>
    <t>57-0280-1000</t>
  </si>
  <si>
    <t>Кунжут белый семена (Sesame White) 1 кг</t>
  </si>
  <si>
    <t>57-0290-1000</t>
  </si>
  <si>
    <t>Кунжут чёрный семена (Sesame Black) 1 кг</t>
  </si>
  <si>
    <t>57-0291-1000</t>
  </si>
  <si>
    <t>Кунжут черный Высокогорный Органик (Black Sesame Mountain), 1 кг</t>
  </si>
  <si>
    <t>57-0300-1000</t>
  </si>
  <si>
    <t>Куркума молотая Органик(Turmeric Powder), Индия (куркумин 2,8-4 %) 1 кг</t>
  </si>
  <si>
    <t>57-0310-1000</t>
  </si>
  <si>
    <t>Куркума целая Органик(Turmeric) 1 кг</t>
  </si>
  <si>
    <t>1 кг/10кг</t>
  </si>
  <si>
    <t>57-0316-1000</t>
  </si>
  <si>
    <t>Куркума молотая с повышенным содержанием куркумина Органик(Turmeric with High Curcumin Powder), 4-6% curcumin 1 кг</t>
  </si>
  <si>
    <t>57-0317-1000</t>
  </si>
  <si>
    <t>Куркума молотая желтая с повышенным содержанием куркумина Turmeric Powder Yellow with high Curcumin), 4-6%   1 кг</t>
  </si>
  <si>
    <t>57-0318-1000</t>
  </si>
  <si>
    <t>Куркума молотая высокогорная с наивысшим содержанием куркумина Органик (Turmeric Powder mountain with Highest Curcumin), 6-11%   1 кг</t>
  </si>
  <si>
    <t>57-0320-1000</t>
  </si>
  <si>
    <t>Манго сушёный молотый (Dry Mango Powder)  1 кг</t>
  </si>
  <si>
    <t>57-0330-1000</t>
  </si>
  <si>
    <t>Мускатный орех молотый (Nutmed Powder) 1 кг</t>
  </si>
  <si>
    <t>57-0340-1000</t>
  </si>
  <si>
    <t>Мускатный орех целый (Nutmeg) 1 кг</t>
  </si>
  <si>
    <t>57-0350-1000</t>
  </si>
  <si>
    <t>Паприка красная хлопья (Red Paprica Flakes), королевская  1 кг</t>
  </si>
  <si>
    <t>57-0351-1000</t>
  </si>
  <si>
    <t>Паприка копченая молотая, с остринкой (Red Paprika Smoked Powder) 1 кг</t>
  </si>
  <si>
    <t>57-0360-1000</t>
  </si>
  <si>
    <t>Перец белый горошек (White Pepper) 1 кг</t>
  </si>
  <si>
    <t>1кг/5 кг</t>
  </si>
  <si>
    <t>57-0370-1000</t>
  </si>
  <si>
    <t>Перец белый молотый (White Pepper Powder) 1 кг</t>
  </si>
  <si>
    <t>57-0380-1000</t>
  </si>
  <si>
    <t>Перец душистый горошек (All Spice) 1 кг</t>
  </si>
  <si>
    <t>57-0390-1000</t>
  </si>
  <si>
    <t>Перец душистый молотый  (All Spice Powder) 1 кг</t>
  </si>
  <si>
    <t>57-0400-1000</t>
  </si>
  <si>
    <t>Перец чёрный горошек (Black Pepper), Шри-ланка 1 кг</t>
  </si>
  <si>
    <t>57-0410-1000</t>
  </si>
  <si>
    <t>Перец чёрный молотый   (Black Pepper Powder) 1 кг</t>
  </si>
  <si>
    <t>57-0420-1000</t>
  </si>
  <si>
    <t>Красный перец Чили молотый, сорт Teja - очень острый      (Red Chilli Powder) 1 кг</t>
  </si>
  <si>
    <t>57-0430-1000</t>
  </si>
  <si>
    <t>Красный перец Чили целый, сорт Teja - очень острый    (Red Chilli Whole) Teja 1 кг</t>
  </si>
  <si>
    <t>57-0435-1000</t>
  </si>
  <si>
    <t>Красный перец чили, дробленый, сорт Teja - очень острый   (Red Chilli Flakes) 1 кг</t>
  </si>
  <si>
    <t>57-0421-1000</t>
  </si>
  <si>
    <t>Перец Кашмирский Чили молотый, очень острый (Kashmiri Chilli Powder) 1 кг</t>
  </si>
  <si>
    <t>57-0423-1000</t>
  </si>
  <si>
    <t>Перец Чили Зеленый молотый (Green Chilli Powder) 1 кг</t>
  </si>
  <si>
    <t>57-0440-1000</t>
  </si>
  <si>
    <t>Перец длинный Пиппали (Pippali) 1 кг</t>
  </si>
  <si>
    <t>57-0445-1000</t>
  </si>
  <si>
    <t>Перец длинный Пиппали молотый (Pippali Powder) 1 кг</t>
  </si>
  <si>
    <t>Соль красная гималайская (Red Salt Himalayan) 500 г</t>
  </si>
  <si>
    <t>57-0450-1000</t>
  </si>
  <si>
    <t>Соль красная гималайская (Red Salt Himalayan) 1 кг</t>
  </si>
  <si>
    <t>1 кг/25 кг</t>
  </si>
  <si>
    <t>Соль чёрная / Кала Намак (Black salt (Kala Namak) 500 г</t>
  </si>
  <si>
    <t>57-0460-1000</t>
  </si>
  <si>
    <t>Соль чёрная / Кала Намак (Black salt (Kala Namak) 1 кг</t>
  </si>
  <si>
    <t>57-0470-1000</t>
  </si>
  <si>
    <t>Тамаринд без семян (Tamarind without Seeds) 1 кг</t>
  </si>
  <si>
    <t>57-0480-1000</t>
  </si>
  <si>
    <t>Тмин чёрный/Калонджи (Nigella Sativa) 1 кг</t>
  </si>
  <si>
    <t>57-0490-0500</t>
  </si>
  <si>
    <t>Фенугрек/Шамбала листья (Fenugreek/Kasoori Methi Leaves) 500 г</t>
  </si>
  <si>
    <t>57-0490-1000</t>
  </si>
  <si>
    <t>Фенугрек/Шамбала листья (Fenugreek/Kasoori Methi Leaves) 1 кг</t>
  </si>
  <si>
    <t>57-0500-1000</t>
  </si>
  <si>
    <t>Фенугрек/Шамбала молотый (Fenugreek (Methi) Powder) 1 кг</t>
  </si>
  <si>
    <t>57-0510-1000</t>
  </si>
  <si>
    <t>Фенугрек/Пажитник (семена) (Fenugreek Seeds) 1 кг</t>
  </si>
  <si>
    <t>57-0540-1000</t>
  </si>
  <si>
    <t>Фенхель молотый (Fennel Seeds Powder) 1 кг</t>
  </si>
  <si>
    <t>57-0545-1000</t>
  </si>
  <si>
    <t>Фенхель семена (Fennel Seeds) 1 кг</t>
  </si>
  <si>
    <t>57-0560-1000</t>
  </si>
  <si>
    <t>Смесь специй для чая молотые (Tea Masala Powder) 1 кг</t>
  </si>
  <si>
    <t>57-0570-1000</t>
  </si>
  <si>
    <t>Смесь специй для рыбы молотые  (Fish Masala Powder) 1 кг</t>
  </si>
  <si>
    <t>57-0580-1000</t>
  </si>
  <si>
    <t>Смесь специй для мяса  молотые (Meat Masala Powder) 1 кг</t>
  </si>
  <si>
    <t>57-0590-1000</t>
  </si>
  <si>
    <t>Смесь специй для салатов  молотые(Salad Masala Powder) 1 кг</t>
  </si>
  <si>
    <t>57-0600-1000</t>
  </si>
  <si>
    <t>Cмесь специй для риса молотые (Rice Masala Powder) 1 кг</t>
  </si>
  <si>
    <t>57-0602-1000</t>
  </si>
  <si>
    <t>Смесь специй для плова Бирьяни(Pulav Biryani Masala Powder) 1 кг</t>
  </si>
  <si>
    <t>57-0640-1000</t>
  </si>
  <si>
    <t>Смесь специй для тандыра(Tandoori Masala) 1 кг</t>
  </si>
  <si>
    <t>57-0610-1000</t>
  </si>
  <si>
    <t>Смесь специй карри  молотые (Curry Masala Powde) 1 кг</t>
  </si>
  <si>
    <t>57-0612-1000</t>
  </si>
  <si>
    <t>Смесь специй для курицы карри (Chicken curry Masala Powder) 1 кг</t>
  </si>
  <si>
    <t>57-0620-1000</t>
  </si>
  <si>
    <t>Смесь специй для бобовых  молотые, Органик                                      (Dal masala Powder)</t>
  </si>
  <si>
    <t>57-0622-1000</t>
  </si>
  <si>
    <t>Смесь специй Раджма для фасоли молотые (Rajma Masala Powder) 1 кг</t>
  </si>
  <si>
    <t>57-0635-1000</t>
  </si>
  <si>
    <t>Смесь специй Мадрас Карри Масала молотые(Madras Curry Masala) 1 кг</t>
  </si>
  <si>
    <t>57-0630-1000</t>
  </si>
  <si>
    <t>Гарам масала молотые (Garam Masala Powder) 1 кг</t>
  </si>
  <si>
    <t>57-0645-1000</t>
  </si>
  <si>
    <t>Остро-Сладкая масала (Tikha-Mitha Masala) 1 кг</t>
  </si>
  <si>
    <t>57-0650-1000</t>
  </si>
  <si>
    <t>Масала для пиццы (Pizza Masala Seasoning) 1 кг</t>
  </si>
  <si>
    <t>57-0655-1000</t>
  </si>
  <si>
    <t>Масала для лапши (Noodles Masala) 1 кг</t>
  </si>
  <si>
    <t>57-0657-1000</t>
  </si>
  <si>
    <t>Масала для нута (Chhole Masala) 1 кг</t>
  </si>
  <si>
    <t>57-0660-1000</t>
  </si>
  <si>
    <t>Джалджира масала для напитков (Jaljeera Masala Seasoning) 1 кг</t>
  </si>
  <si>
    <t>57-0665-1000</t>
  </si>
  <si>
    <t>Мэджик масала Универсальная (Magic Masala) 1 кг</t>
  </si>
  <si>
    <t>57-0670-1000</t>
  </si>
  <si>
    <t>Паста масала (Pasta Masala) 1 кг</t>
  </si>
  <si>
    <t>57-0675-1000</t>
  </si>
  <si>
    <t>Павбхаджи масала для пасты из овощей (Pav bhaji Masala) 1 кг</t>
  </si>
  <si>
    <t>57-0703-1000</t>
  </si>
  <si>
    <t>Чеснок сушеный молотый (Dried Garlic Powder) 1 кг</t>
  </si>
  <si>
    <t>57-0705-1000</t>
  </si>
  <si>
    <t>Чеснок сушеный гранулы (Dried Garlic Granules) 1 кг</t>
  </si>
  <si>
    <t>57-0706-1000</t>
  </si>
  <si>
    <t>Чеснок сушеный хлопья (Dried Garlic Flakes) 1 кг</t>
  </si>
  <si>
    <t>57-0707-1000</t>
  </si>
  <si>
    <t>Чеснок сушеный зубчики (Dried Garlic Cloves) 1 кг</t>
  </si>
  <si>
    <t>57-0710-1000</t>
  </si>
  <si>
    <t>Красный лук сушеный молотый (Dried Red Onion Powder) 1 кг</t>
  </si>
  <si>
    <t>57-0712-1000</t>
  </si>
  <si>
    <t>Красный лук сушеный хлопья (Dried Red Onion Flakes) 1 кг</t>
  </si>
  <si>
    <t>57-0714-1000</t>
  </si>
  <si>
    <t>Красный лук сушеный нарезанный (Dried Red Onion Chopped) 1 кг</t>
  </si>
  <si>
    <t>57-0716-1000</t>
  </si>
  <si>
    <t>Белый лук сушеный молотый (Dried White Onion Powder) 1 кг</t>
  </si>
  <si>
    <t>57-0718-1000</t>
  </si>
  <si>
    <t>Белый лук сушеный хлопья (Dried White Onion Flakes) 1 кг</t>
  </si>
  <si>
    <t>57-0720-1000</t>
  </si>
  <si>
    <t>Белый лук сушеный нарезанный (Dried White Onion Chopped) 1 кг</t>
  </si>
  <si>
    <t>57-0722-1000</t>
  </si>
  <si>
    <t>Белый лук хлопья жареный сушеный (White Onion Fried Flakes Dried) 1 кг</t>
  </si>
  <si>
    <t>Специи, приправы Xoly Om</t>
  </si>
  <si>
    <t>58-560-1000</t>
  </si>
  <si>
    <t>Ваниль Индонезийская (сорт Таити)</t>
  </si>
  <si>
    <t>58-380-1000</t>
  </si>
  <si>
    <t>Мак пищевой 1 кг</t>
  </si>
  <si>
    <t>58-390-1000</t>
  </si>
  <si>
    <t>Агар-агар 1 кг</t>
  </si>
  <si>
    <t>к-1001</t>
  </si>
  <si>
    <t>Приправа Армянская (Классическая) 1 кг</t>
  </si>
  <si>
    <t>к-1003</t>
  </si>
  <si>
    <t>Приправа Букет кавказских трав (Классическая) 1 кг</t>
  </si>
  <si>
    <t>к-1005</t>
  </si>
  <si>
    <t>Приправа Грибная (Классическая) 1 кг</t>
  </si>
  <si>
    <t>к-1005-500</t>
  </si>
  <si>
    <t>Приправа Грибная (Классическая) 500 г</t>
  </si>
  <si>
    <t>к-1006</t>
  </si>
  <si>
    <t>Приправа Грузинская (Классическая) 1 кг</t>
  </si>
  <si>
    <t>к-1009</t>
  </si>
  <si>
    <t>Приправа для борща (Классическая) 1 кг</t>
  </si>
  <si>
    <t>к-1011</t>
  </si>
  <si>
    <t>Приправа для блюд из картофеля (Классическая) 1 кг</t>
  </si>
  <si>
    <t>к-1015</t>
  </si>
  <si>
    <t>Приправа для курицы по-кавказски (Классическая) 1 кг</t>
  </si>
  <si>
    <t>к-1025</t>
  </si>
  <si>
    <t>Приправа для фарша и котлет (Классическая) 1 кг</t>
  </si>
  <si>
    <t>к-1030</t>
  </si>
  <si>
    <t>Приправа для лагмана (Классическая) 1 кг</t>
  </si>
  <si>
    <t>к-1033</t>
  </si>
  <si>
    <t>Перец лимонный (Классическая) 1 кг</t>
  </si>
  <si>
    <t>к-1033-500</t>
  </si>
  <si>
    <t>Перец лимонный (Классическая) 500 г</t>
  </si>
  <si>
    <t>л-1002</t>
  </si>
  <si>
    <t>Приправа Карри острая (Люкс) 1 кг</t>
  </si>
  <si>
    <t>л-1007</t>
  </si>
  <si>
    <t>Приправа Хмели сунели (Люкс) 1 кг</t>
  </si>
  <si>
    <t>мо-1008</t>
  </si>
  <si>
    <t>Базилик сушеный 1 кг</t>
  </si>
  <si>
    <t>мо-1010</t>
  </si>
  <si>
    <t>Барбарис красный 1 кг</t>
  </si>
  <si>
    <t>мо-1063</t>
  </si>
  <si>
    <t>Можжевеловая ягода 1 кг</t>
  </si>
  <si>
    <t>мо-1070</t>
  </si>
  <si>
    <t>Мята Перечная 1 кг</t>
  </si>
  <si>
    <t>мо-1079</t>
  </si>
  <si>
    <t>Паприка красная молотая ASTA-120, 1 кг</t>
  </si>
  <si>
    <t>мо-1104</t>
  </si>
  <si>
    <t>Петрушка зелень сушеная резаная 1 кг</t>
  </si>
  <si>
    <t>мо-1105</t>
  </si>
  <si>
    <t>Розмарин 1 кг</t>
  </si>
  <si>
    <t>мо-1108</t>
  </si>
  <si>
    <t>Сумах порошок 1 кг</t>
  </si>
  <si>
    <t>мо-1116</t>
  </si>
  <si>
    <t>Укроп зелень сушеный резаный 1 кг</t>
  </si>
  <si>
    <t>мо-1119</t>
  </si>
  <si>
    <t>Чабер 1 кг</t>
  </si>
  <si>
    <t>мо-1122</t>
  </si>
  <si>
    <t>Чеснок сушеный гранулы 40х60 мм 1 кг</t>
  </si>
  <si>
    <t>мо-1123</t>
  </si>
  <si>
    <t>Чеснок сушеный гранулы 8х16, 1 кг</t>
  </si>
  <si>
    <t>Куркума молотая оранжевая 1 кг</t>
  </si>
  <si>
    <t>мо-1276</t>
  </si>
  <si>
    <t>Паприка копченая Премиум Испания 1 кг</t>
  </si>
  <si>
    <t>о-2314</t>
  </si>
  <si>
    <t>Приправа 4 перца 1 кг</t>
  </si>
  <si>
    <t>о-2314-300</t>
  </si>
  <si>
    <t>Приправа 4 перца 300 г</t>
  </si>
  <si>
    <t>300 г</t>
  </si>
  <si>
    <t>о-2315</t>
  </si>
  <si>
    <t>Приправа 5 перцев Премиум 1 кг</t>
  </si>
  <si>
    <t>о-2315-300</t>
  </si>
  <si>
    <t>Приправа 5 перцев Премиум 300 г</t>
  </si>
  <si>
    <t>п-1007</t>
  </si>
  <si>
    <t>Приправа для аджики (Премиум) 1 кг</t>
  </si>
  <si>
    <t>п-1007-500</t>
  </si>
  <si>
    <t>Приправа для аджики 500 г</t>
  </si>
  <si>
    <t>п-1009</t>
  </si>
  <si>
    <t>Приправа для баранины и говядины (Премиум) 1 кг</t>
  </si>
  <si>
    <t>п-1009-500</t>
  </si>
  <si>
    <t>Приправа для баранины и говядины (Премиум) 500 г</t>
  </si>
  <si>
    <t>п-1014</t>
  </si>
  <si>
    <t>Приправа для моркови по-корейски (Премиум) 1 кг</t>
  </si>
  <si>
    <t>п-1014-500</t>
  </si>
  <si>
    <t>Приправа для моркови по-корейски (Премиум) 500 г</t>
  </si>
  <si>
    <t>п-1015</t>
  </si>
  <si>
    <t>Приправа для курицы (Премиум) 1 кг</t>
  </si>
  <si>
    <t>п-1015-500</t>
  </si>
  <si>
    <t>Приправа для курицы (Премиум) 500 г</t>
  </si>
  <si>
    <t>п-1016</t>
  </si>
  <si>
    <t>Приправа для морепродуктов (Премиум) 1 кг</t>
  </si>
  <si>
    <t>п-1016-500</t>
  </si>
  <si>
    <t>Приправа для морепродуктов (Премиум) 500 г</t>
  </si>
  <si>
    <t>п-1017</t>
  </si>
  <si>
    <t>Приправа для мясных блюд (Премиум) 1 кг</t>
  </si>
  <si>
    <t>п-1017-500</t>
  </si>
  <si>
    <t>Приправа для мясных блюд (Премиум) 500 г</t>
  </si>
  <si>
    <t>п-1018</t>
  </si>
  <si>
    <t>Приправа для плова (Премиум) 1 кг</t>
  </si>
  <si>
    <t>п-1018-500</t>
  </si>
  <si>
    <t>Приправа для плова (Премиум) 500 г</t>
  </si>
  <si>
    <t>п-1019</t>
  </si>
  <si>
    <t>Приправа для рыбы (Премиум) 1 кг</t>
  </si>
  <si>
    <t>п-1019-500</t>
  </si>
  <si>
    <t>Приправа для рыбы (Премиум) 500 г</t>
  </si>
  <si>
    <t>п-1022</t>
  </si>
  <si>
    <t>Приправа для салатов и овощей (Премиум) 1 кг</t>
  </si>
  <si>
    <t>п-1022-500</t>
  </si>
  <si>
    <t>Приправа для салатов и овощей (Премиум) 500 г</t>
  </si>
  <si>
    <t>п-1023</t>
  </si>
  <si>
    <t>Приправа для свинины (Премиум) 1 кг</t>
  </si>
  <si>
    <t>п-1023-500</t>
  </si>
  <si>
    <t>Приправа для свинины (Премиум) 500 г</t>
  </si>
  <si>
    <t>п-1024</t>
  </si>
  <si>
    <t>Приправа для Спагетти и риса (Премиум) 1 кг</t>
  </si>
  <si>
    <t>п-1025</t>
  </si>
  <si>
    <t>Приправа для бульонов и супов (Премиум) 1 кг</t>
  </si>
  <si>
    <t>п-1025-500</t>
  </si>
  <si>
    <t>Приправа для бульонов и супов (Премиум) 500 г</t>
  </si>
  <si>
    <t>п-1026</t>
  </si>
  <si>
    <t>Приправа для харчо (Премиум) 1 кг</t>
  </si>
  <si>
    <t>п-1026-500</t>
  </si>
  <si>
    <t>Приправа для харчо (Премиум) 500 г</t>
  </si>
  <si>
    <t>п-1031</t>
  </si>
  <si>
    <t>Приправа для шашлыка и гриля (Премиум) 1 кг</t>
  </si>
  <si>
    <t>п-1031-500</t>
  </si>
  <si>
    <t>Приправа для шашлыка и гриля (Премиум) 500 г</t>
  </si>
  <si>
    <t>п-1034</t>
  </si>
  <si>
    <t>Приправа Итальянская (Премиум) 1 кг</t>
  </si>
  <si>
    <t>п-1034-500</t>
  </si>
  <si>
    <t>Приправа Итальянская (Премиум) 500 г</t>
  </si>
  <si>
    <t>п-1040</t>
  </si>
  <si>
    <t>Приправа 5 перцев дробленая (Премиум) 1 кг</t>
  </si>
  <si>
    <t>п-1040-500</t>
  </si>
  <si>
    <t>Приправа 5 перцев дробленая (Премиум) 300 г</t>
  </si>
  <si>
    <t>п-1041</t>
  </si>
  <si>
    <t>Приправа Универсальная (Премиум) 1 кг</t>
  </si>
  <si>
    <t>п-1041-500</t>
  </si>
  <si>
    <t>Приправа Универсальная (Премиум) 500 г</t>
  </si>
  <si>
    <t>п-1055</t>
  </si>
  <si>
    <t>Универсальная соль со специями 1 кг</t>
  </si>
  <si>
    <t>п-1055-500</t>
  </si>
  <si>
    <t>Универсальная соль со специями 500 г</t>
  </si>
  <si>
    <t>Общий прайс</t>
  </si>
  <si>
    <t>Тел. 8 (800) 777-02-67,  8(495) 532-93-33</t>
  </si>
  <si>
    <r>
      <rPr>
        <rFont val="Tahoma"/>
        <color theme="1"/>
        <sz val="9.0"/>
      </rPr>
      <t xml:space="preserve">Для поиска необходимого товара нажмите </t>
    </r>
    <r>
      <rPr>
        <rFont val="Tahoma"/>
        <color rgb="FFFF6600"/>
        <sz val="9.0"/>
      </rPr>
      <t>CTRL+F</t>
    </r>
    <r>
      <rPr>
        <rFont val="Tahoma"/>
        <color rgb="FF000000"/>
        <sz val="9.0"/>
      </rPr>
      <t xml:space="preserve"> и наберите название товара</t>
    </r>
  </si>
  <si>
    <t xml:space="preserve">      </t>
  </si>
  <si>
    <t>карт.кор.</t>
  </si>
  <si>
    <t>кар. Кор.</t>
  </si>
  <si>
    <t>Хна бесцветная  (Henna Colorless), 1 кг</t>
  </si>
  <si>
    <t>Хна бесцветная  (Henna Colorless), 10 кг</t>
  </si>
  <si>
    <t xml:space="preserve">Порошок Амла (Amla Powder) 1 кг Омолаживающее действие, антиоксидант, детокс, витамин С            </t>
  </si>
  <si>
    <t>Порошок Брами (Brahmi Powder) 10 кг</t>
  </si>
  <si>
    <t>БЛАГОВОНИЯ (ароматические палочки), ПОДСТАВКИ ПОД БЛАГОВОНИЯ</t>
  </si>
  <si>
    <t>60-0395</t>
  </si>
  <si>
    <t>Благовония SATYA безосновные Nag Champa Dhoop Sticks НАГ ЧАМПА 45гр.</t>
  </si>
  <si>
    <t>45 г</t>
  </si>
  <si>
    <t xml:space="preserve">SATYA </t>
  </si>
  <si>
    <t>60-0400</t>
  </si>
  <si>
    <t>Благовония SATYA безосновные Rose Dhoop Sticks РОЗА 45гр.</t>
  </si>
  <si>
    <t>60-0405</t>
  </si>
  <si>
    <t>Благовония SATYA безосновные Super Hit Dhoop Sticks СУПЕР ХИТ 45гр.</t>
  </si>
  <si>
    <t>60-0407</t>
  </si>
  <si>
    <t>Благовония SATYA прямоуг. благовония Aastha ААШТХА 30гр.</t>
  </si>
  <si>
    <t>60-0410</t>
  </si>
  <si>
    <t>Благовония SATYA безосновные Super Sandal Dhoop Sticks САНДАЛ 45гр.</t>
  </si>
  <si>
    <t>60-0415</t>
  </si>
  <si>
    <t>Благовония SATYA прямоуг. Aastha ААШТХА 15 гр.</t>
  </si>
  <si>
    <t>60-0420</t>
  </si>
  <si>
    <t>Благовония SATYA прямоуг. Ajaro ОМОЛАЖИВАЮЩИЕ 15 гр.</t>
  </si>
  <si>
    <t>60-0420а</t>
  </si>
  <si>
    <t>Благовония SATYA прямоуг. Ajaro ОМОЛАЖИВАЮЩИЕ 45 гр.</t>
  </si>
  <si>
    <t>60-0421</t>
  </si>
  <si>
    <t>Благовония SATYA прямоуг. благовония Black Blossom ЧЕРНОЕ ЦВЕТЕНИЕ 20гр.</t>
  </si>
  <si>
    <t>60-0422</t>
  </si>
  <si>
    <t>Благовония SATYA прямоуг. благовония Black Crystal ЧЁРНЫЙ КРИСТАЛЛ 15гр.</t>
  </si>
  <si>
    <t>60-0423</t>
  </si>
  <si>
    <t>Благовония SATYA прямоуг. благовония Champa ЧАМПА 15гр.</t>
  </si>
  <si>
    <t>60-0425</t>
  </si>
  <si>
    <t>Благовония SATYA прямоуг. Karma КАРМА 15гр.</t>
  </si>
  <si>
    <t>60-0426</t>
  </si>
  <si>
    <t>Благовония SATYA прямоуг. благовония Dignity ДОСТОИНСТВО 15гр.</t>
  </si>
  <si>
    <t>60-0427</t>
  </si>
  <si>
    <t>Благовония SATYA прямоуг. благовония Dragon Blood КРОВЬ ДРАКОНА 15гр.</t>
  </si>
  <si>
    <t>60-0428</t>
  </si>
  <si>
    <t>Благовония SATYA прямоуг. благовония Emotion ЭМОЦИИ 15гр.</t>
  </si>
  <si>
    <t>60-0429</t>
  </si>
  <si>
    <t>Благовония SATYA прямоуг. благовония For You ДЛЯ ТЕБЯ 15гр.</t>
  </si>
  <si>
    <t>60-0430</t>
  </si>
  <si>
    <t>Благовония SATYA прямоуг. Lavender ЛАВАНДА 15гр.</t>
  </si>
  <si>
    <t>60-0431</t>
  </si>
  <si>
    <t>Благовония SATYA прямоуг. благовония Fresh Rose СВЕЖАЯ РОЗА 20гр.</t>
  </si>
  <si>
    <t>60-0433</t>
  </si>
  <si>
    <t>Благовония SATYA прямоуг. благовония Gold Gleam ЗОЛОТОЙ БЛЕСК 20гр.</t>
  </si>
  <si>
    <t>60-0434</t>
  </si>
  <si>
    <t>Благовония SATYA прямоуг. благовония Gold ЗОЛОТО 15гр.</t>
  </si>
  <si>
    <t>60-0435</t>
  </si>
  <si>
    <t>Благовония SATYA прямоуг. Mantram МАНТРАМ 15 гр.</t>
  </si>
  <si>
    <t>60-0436</t>
  </si>
  <si>
    <t>Благовония SATYA прямоуг. благовония Golden Era ЗОЛОТАЯ ЭРА 15гр.</t>
  </si>
  <si>
    <t>60-0440</t>
  </si>
  <si>
    <t>Благовония SATYA прямоуг. Mantram МАНТРАМ 30 гр.</t>
  </si>
  <si>
    <t>60-0441</t>
  </si>
  <si>
    <t>Благовония SATYA прямоуг. благовония Meditation МЕДИТАЦИЯ 15гр.</t>
  </si>
  <si>
    <t>60-0442</t>
  </si>
  <si>
    <t>Благовония SATYA прямоуг. благовония Milan 20 гр. МИЛАН</t>
  </si>
  <si>
    <t>60-0443</t>
  </si>
  <si>
    <t>Благовония SATYA прямоуг. благовония Musk МУСК 15гр.</t>
  </si>
  <si>
    <t>60-0444</t>
  </si>
  <si>
    <t>Благовония SATYA прямоуг. благовония Nag Champa НАГ ЧАМПА 100гр. блок 6 шт.</t>
  </si>
  <si>
    <t>60-0445</t>
  </si>
  <si>
    <t>Благовония SATYA прямоуг. Money ДЕНЬГИ 15гр.</t>
  </si>
  <si>
    <t>60-0447</t>
  </si>
  <si>
    <t>Благовония SATYA прямоуг. благовония Jasmine ЖАСМИН 15гр.</t>
  </si>
  <si>
    <t>60-0448</t>
  </si>
  <si>
    <t>Благовония SATYA прямоуг. благовония Natural Sandal НАТУРАЛЬНЫЙ САНДАЛ 15гр.</t>
  </si>
  <si>
    <t>60-0450</t>
  </si>
  <si>
    <t>Благовония SATYA прямоуг. Nag Champa НАГ ЧАМПА 15 гр.</t>
  </si>
  <si>
    <t>60-0455</t>
  </si>
  <si>
    <t>Благовония SATYA прямоуг. Namaste НАМАСТЕ 15гр.</t>
  </si>
  <si>
    <t>60-0460</t>
  </si>
  <si>
    <t>Благовония SATYA прямоуг. Natural Jasmine НАТУРАЛЬНЫЙ ЖАСМИН 15гр.</t>
  </si>
  <si>
    <t>60-0465</t>
  </si>
  <si>
    <t>Благовония SATYA прямоуг. Natural Lavender НАТУРАЛЬНАЯ ЛАВАНДА 15гр.</t>
  </si>
  <si>
    <t>60-0466</t>
  </si>
  <si>
    <t>Благовония SATYA прямоуг. Natural Patchouli НАТУРАЛЬНЫЙ ПАЧУЛИ 15гр.</t>
  </si>
  <si>
    <t>60-0468</t>
  </si>
  <si>
    <t>Благовония SATYA прямоуг. Natural Rose НАТУРАЛЬНАЯ РОЗА 15гр.</t>
  </si>
  <si>
    <t>60-0470</t>
  </si>
  <si>
    <t>Благовония SATYA прямоуг. Natural НАТУРАЛ 15гр.</t>
  </si>
  <si>
    <t>60-0475</t>
  </si>
  <si>
    <t>Благовония SATYA прямоуг. Natural НАТУРАЛ 45 гр.</t>
  </si>
  <si>
    <t>60-0476</t>
  </si>
  <si>
    <t>Благовония SATYA прямоуг. благовония Nectar НЕКТАР 45гр.</t>
  </si>
  <si>
    <t>60-0480</t>
  </si>
  <si>
    <t>Благовония SATYA прямоуг. Opium МАК 15гр.</t>
  </si>
  <si>
    <t>60-0481</t>
  </si>
  <si>
    <t>Благовония SATYA прямоуг. благовония Patchouli ПАЧУЛИ 15гр.</t>
  </si>
  <si>
    <t>60-0482</t>
  </si>
  <si>
    <t>Благовония SATYA прямоуг. благовония Phophesy ПРОРОЧЕСТВО 15гр.</t>
  </si>
  <si>
    <t>60-0483</t>
  </si>
  <si>
    <t>Благовония SATYA прямоуг. благовония Positive Vibes ПОЗИТИВНЫЕ ВИБРАЦИИ 15гр.</t>
  </si>
  <si>
    <t>60-0484</t>
  </si>
  <si>
    <t>Благовония SATYA прямоуг. благовония Purple Jewel ФИОЛЕТОВАЯ ДРАГОЦЕННОСТЬ 20гр.</t>
  </si>
  <si>
    <t>60-0485</t>
  </si>
  <si>
    <t>Благовония SATYA прямоуг. Reiki РЕЙКИ 15гр.</t>
  </si>
  <si>
    <t>60-0486</t>
  </si>
  <si>
    <t>Благовония SATYA прямоуг. благовония Pyramids ПИРАМИДЫ 15гр.</t>
  </si>
  <si>
    <t>60-0487</t>
  </si>
  <si>
    <t>Благовония SATYA прямоуг. благовония Rain Mist ДОЖДЕВОЙ ТУМАН 20гр.</t>
  </si>
  <si>
    <t>60-0489</t>
  </si>
  <si>
    <t>Благовония SATYA прямоуг. благовония Rose РОЗА 15гр.</t>
  </si>
  <si>
    <t>60-0490</t>
  </si>
  <si>
    <t>Благовония SATYA прямоуг. Super Hit СУПЕР ХИТ 100 гр.</t>
  </si>
  <si>
    <t>60-0491</t>
  </si>
  <si>
    <t>Благовония SATYA прямоуг. благовония Sagaroma САГАРОМА 15гр.</t>
  </si>
  <si>
    <t>60-0492</t>
  </si>
  <si>
    <t>Благовония SATYA прямоуг. благовония Samyak ВСЁ ЕДИНО 15гр.</t>
  </si>
  <si>
    <t>60-0493</t>
  </si>
  <si>
    <t>Благовония SATYA прямоуг. благовония Sandalwood САНДАЛОВОЕ ДЕРЕВО 15гр.</t>
  </si>
  <si>
    <t>60-0494</t>
  </si>
  <si>
    <t>Благовония SATYA прямоуг. благовония Shreya ШРЕЯ 20гр.</t>
  </si>
  <si>
    <t>60-0495</t>
  </si>
  <si>
    <t>Благовония SATYA прямоуг. Super Hit СУПЕР ХИТ 15 гр.</t>
  </si>
  <si>
    <t>60-0496</t>
  </si>
  <si>
    <t>Благовония SATYA прямоуг. благовония Silver Spirit СЕРЕБРЯНЫЙ ДУХ 15 гр.</t>
  </si>
  <si>
    <t>60-0497</t>
  </si>
  <si>
    <t>Благовония SATYA прямоуг. благовония Spiritual Healing ДУХОВНОЕ ИСЦЕЛЕНИЕ 15гр.</t>
  </si>
  <si>
    <t>60-0499</t>
  </si>
  <si>
    <t>Благовония HEM 6-гр. 7 Powers 7 ЭНЕРГИЙ</t>
  </si>
  <si>
    <t>HEM</t>
  </si>
  <si>
    <t>60-0500</t>
  </si>
  <si>
    <t>Благовония SATYA прямоуг. Super Hit СУПЕР ХИТ 40гр.</t>
  </si>
  <si>
    <t>60-0501</t>
  </si>
  <si>
    <t>Благовония SATYA прямоуг. Nag Champa НАГ ЧАМПА 40 гр.</t>
  </si>
  <si>
    <t>60-0502</t>
  </si>
  <si>
    <t>Благовония SATYA прямоуг. благовония Super Sandal СУПЕР САНДАЛ 20гр.</t>
  </si>
  <si>
    <t>60-0502-1</t>
  </si>
  <si>
    <t>Благовония satya прямоуг. благовония Super Sandal Супер сандал 90гр.</t>
  </si>
  <si>
    <t>60-0503</t>
  </si>
  <si>
    <t>Благовония SATYA прямоуг. благовония Traditional Ayurveda ТРАДИЦИОННАЯ АЮРВЕДА 15гр.</t>
  </si>
  <si>
    <t>60-0504</t>
  </si>
  <si>
    <t>Благовония SATYA прямоуг. благовония Trisha ТРИША 15гр.</t>
  </si>
  <si>
    <t>60-0505</t>
  </si>
  <si>
    <t>Благовония HEM 6-гр. African Musk АФРИКАНСКИЙ МУСК</t>
  </si>
  <si>
    <t xml:space="preserve">HEM </t>
  </si>
  <si>
    <t>60-0507</t>
  </si>
  <si>
    <t>Благовония SATYA прямоуг. благовония Tulsi ТУЛАСИ (БАЗИЛИК) 15гр.</t>
  </si>
  <si>
    <t>60-0508</t>
  </si>
  <si>
    <t>Благовония SATYA прямоуг. благовония Vanilla ВАНИЛЬ 15гр.</t>
  </si>
  <si>
    <t>60-0509</t>
  </si>
  <si>
    <t>Благовония SATYA прямоуг. благовония Yantra ЯНТРА 20гр.</t>
  </si>
  <si>
    <t>60-0510</t>
  </si>
  <si>
    <t>Благовония SATYA Spiritual Aura  Духовная аура 15 гр</t>
  </si>
  <si>
    <t>Благовония HEM 6-гр. Against Jealosy ОТ СГЛАЗА</t>
  </si>
  <si>
    <t>60-0515</t>
  </si>
  <si>
    <t>Благовония HEM 6-гр. All Seasons ВРЕМЕНА ГОДА</t>
  </si>
  <si>
    <t>60-0520</t>
  </si>
  <si>
    <t>Благовония HEM 6-гр. Almond МИНДАЛЬ</t>
  </si>
  <si>
    <t>60-0525</t>
  </si>
  <si>
    <t>Благовония HEM 6-гр. Aloе vera АЛОЭ ВЕРА</t>
  </si>
  <si>
    <t>60-0530</t>
  </si>
  <si>
    <t>Благовония HEM 6-гр. Amber Honey АМБЕР - МЁД</t>
  </si>
  <si>
    <t>60-0535</t>
  </si>
  <si>
    <t>Благовония HEM 6-гр. Amber Rose АМБЕР - РОЗА</t>
  </si>
  <si>
    <t>60-0540</t>
  </si>
  <si>
    <t>Благовония HEM 6-гр. Amber АМБЕР</t>
  </si>
  <si>
    <t>60-0545</t>
  </si>
  <si>
    <t>Благовония HEM 6-гр. Amber-Sandal АМБЕР - САНДАЛ</t>
  </si>
  <si>
    <t>60-0550</t>
  </si>
  <si>
    <t>Благовония HEM 6-гр. Amrapali АМРАПАЛИ</t>
  </si>
  <si>
    <t>60-0555</t>
  </si>
  <si>
    <t>Благовония HEM 6-гр. Antistress АНТИСТРЕСC</t>
  </si>
  <si>
    <t>60-0560</t>
  </si>
  <si>
    <t>Благовония HEM 6-гр. Antitobacco АНТИТАБАК</t>
  </si>
  <si>
    <t>60-0565</t>
  </si>
  <si>
    <t>Благовония HEM 6-гр. Aphrodisia АФРОДЕЗИЯ</t>
  </si>
  <si>
    <t>60-0570</t>
  </si>
  <si>
    <t>Благовония HEM 6-гр. Apple Rose ЯБЛОКО - РОЗА</t>
  </si>
  <si>
    <t>60-0575</t>
  </si>
  <si>
    <t>Благовония HEM 6-гр. Apricot АБРИКОС</t>
  </si>
  <si>
    <t>60-0580</t>
  </si>
  <si>
    <t>Благовония HEM 6-гр. Arruda АРРУДА</t>
  </si>
  <si>
    <t>60-0585</t>
  </si>
  <si>
    <t>Благовония HEM 6-гр. Attracts Money ПРИВЛЕЧЕНИЕ ДЕНЕГ</t>
  </si>
  <si>
    <t>60-0590</t>
  </si>
  <si>
    <t>Благовония HEM 6-гр. Balsoma БАЛЬЗАМ</t>
  </si>
  <si>
    <t>60-0595</t>
  </si>
  <si>
    <t>Благовония HEM 6-гр. Benzoin БЕНЗОИН</t>
  </si>
  <si>
    <t>60-0600</t>
  </si>
  <si>
    <t>Благовония HEM 6-гр. Bergamot БЕРГАМОТ</t>
  </si>
  <si>
    <t>60-0605</t>
  </si>
  <si>
    <t>Благовония HEM 6-гр. Black Love ЧЕРНАЯ ЛЮБОВЬ</t>
  </si>
  <si>
    <t>60-0610</t>
  </si>
  <si>
    <t>Благовония HEM 6-гр. Black Magic ЧЕРНАЯ МАГИЯ</t>
  </si>
  <si>
    <t>60-0615</t>
  </si>
  <si>
    <t>Благовония HEM 6-гр. Black Opium ЧЁРНЫЙ МАК</t>
  </si>
  <si>
    <t>60-0620</t>
  </si>
  <si>
    <t>Благовония HEM 6-гр. Blueberry ЧЕРНИКА</t>
  </si>
  <si>
    <t>60-0625</t>
  </si>
  <si>
    <t>Благовония HEM 6-гр. Breaks All РАЗРУШАЮЩИЕ ПРЕПЯТСТВИЯ</t>
  </si>
  <si>
    <t>60-0630</t>
  </si>
  <si>
    <t>Благовония HEM 6-гр. Business БИЗНЕС</t>
  </si>
  <si>
    <t>60-0635</t>
  </si>
  <si>
    <t>Благовония HEM 6-гр. Butter Toffee ИРИСКА</t>
  </si>
  <si>
    <t>60-0640</t>
  </si>
  <si>
    <t>Благовония HEM 6-гр. Butterscotch ИРИСК, КАРАМЕЛЬ</t>
  </si>
  <si>
    <t>60-0645</t>
  </si>
  <si>
    <t>Благовония HEM 6-гр. Call Clients ПРИВЛЕЧЕНИЕ КЛИЕНТОВ</t>
  </si>
  <si>
    <t>60-0650</t>
  </si>
  <si>
    <t>Благовония HEM 6-гр. Camomile РОМАШКА</t>
  </si>
  <si>
    <t>60-0655</t>
  </si>
  <si>
    <t>Благовония HEM 6-гр. Camphor КАМФОРА</t>
  </si>
  <si>
    <t>60-0660</t>
  </si>
  <si>
    <t>Благовония HEM 6-гр. Cardamom КАРДАМОН</t>
  </si>
  <si>
    <t>60-0665</t>
  </si>
  <si>
    <t>Благовония HEM 6-гр. Carnation ГВОЗДИКА (цветок)</t>
  </si>
  <si>
    <t>60-0670</t>
  </si>
  <si>
    <t>Благовония HEM 6-гр. Cedar КЕДР</t>
  </si>
  <si>
    <t>60-0675</t>
  </si>
  <si>
    <t>Благовония HEM 6-гр. Cherry Almond ВИШНЯ - МИНДАЛЬ</t>
  </si>
  <si>
    <t>60-0680</t>
  </si>
  <si>
    <t>Благовония HEM 6-гр. Cherry Jasmine ВИШНЯ - ЖАСМИН</t>
  </si>
  <si>
    <t>60-0685</t>
  </si>
  <si>
    <t>Благовония HEM 6-гр. Cherry Vanilla ВИШНЯ ВАНИЛЬ</t>
  </si>
  <si>
    <t>60-0690</t>
  </si>
  <si>
    <t>Благовония HEM 6-гр. Cherry ВИШНЯ</t>
  </si>
  <si>
    <t>60-0695</t>
  </si>
  <si>
    <t>Благовония HEM 6-гр. China Rain КИТАЙСКИЙ ДОЖДЬ</t>
  </si>
  <si>
    <t>60-0700</t>
  </si>
  <si>
    <t>Благовония HEM 6-гр. Chocolate ШОКОЛАД</t>
  </si>
  <si>
    <t>60-0705</t>
  </si>
  <si>
    <t>Благовония HEM 6-гр. Cinnamon Apple КОРИЦА - ЯБЛОКО</t>
  </si>
  <si>
    <t>60-0710</t>
  </si>
  <si>
    <t>Благовония HEM 6-гр. Cinnamon Orange КОРИЦА-АПЕЛЬСИН</t>
  </si>
  <si>
    <t>60-0715</t>
  </si>
  <si>
    <t>Благовония HEM 6-гр. Cinnamon Patchouli КОРИЦА -ПАЧУЛИ</t>
  </si>
  <si>
    <t>60-0720</t>
  </si>
  <si>
    <t>Благовония HEM 6-гр. Cinnamon Rose КОРИЦА - РОЗА</t>
  </si>
  <si>
    <t>60-0725</t>
  </si>
  <si>
    <t>Благовония HEM 6-гр. Cinnamon Tangerine КОРИЦА - МАНДАРИН</t>
  </si>
  <si>
    <t>60-0730</t>
  </si>
  <si>
    <t>Благовония HEM 6-гр. Cinnamon КОРИЦА</t>
  </si>
  <si>
    <t>60-0735</t>
  </si>
  <si>
    <t>Благовония HEM 6-гр. Citronella ЦИТРОНЕЛЛА</t>
  </si>
  <si>
    <t>60-0740</t>
  </si>
  <si>
    <t>Благовония HEM 6-гр. Cleaning Powers ОЧИЩАЮЩИЕ ЭНЕРГИИ</t>
  </si>
  <si>
    <t>60-0745</t>
  </si>
  <si>
    <t>Благовония HEM 6-гр. Clove ГВОЗДИКА</t>
  </si>
  <si>
    <t>60-0750</t>
  </si>
  <si>
    <t>Благовония HEM 6-гр. Coco Tangerine КОКОС-МАНДАРИН</t>
  </si>
  <si>
    <t>60-0755</t>
  </si>
  <si>
    <t>Благовония HEM 6-гр. Coconut Mango КОКОС - МАНГО</t>
  </si>
  <si>
    <t>60-0760</t>
  </si>
  <si>
    <t>Благовония HEM 6-гр. Coconut КОКОС</t>
  </si>
  <si>
    <t>60-0765</t>
  </si>
  <si>
    <t>Благовония HEM 6-гр. Coffee КОФЕ</t>
  </si>
  <si>
    <t>60-0770</t>
  </si>
  <si>
    <t>Благовония HEM 6-гр. Cranberry КЛЮКВА</t>
  </si>
  <si>
    <t>60-0775</t>
  </si>
  <si>
    <t>Благовония HEM 6-гр. Divine Beauty БОЖЕСТВЕННАЯ КРАСОТА</t>
  </si>
  <si>
    <t>60-0780</t>
  </si>
  <si>
    <t>Благовония HEM 6-гр. Divine Blessings БОЖЕСТВЕННОЕ БЛАГОСЛОВЕНИЕ</t>
  </si>
  <si>
    <t>60-0785</t>
  </si>
  <si>
    <t>Благовония HEM 6-гр. Divine Harmony БОЖЕСТВЕННАЯ ГАРМОНИЯ</t>
  </si>
  <si>
    <t>60-0790</t>
  </si>
  <si>
    <t>Благовония HEM 6-гр. Divine Healing БОЖЕСТВЕННОЕ ИСЦЕЛЕНИЕ</t>
  </si>
  <si>
    <t>60-0795</t>
  </si>
  <si>
    <t>Благовония HEM 6-гр. Divine Power БОЖЕСТВЕННАЯ СИЛА</t>
  </si>
  <si>
    <t>60-0800</t>
  </si>
  <si>
    <t>Благовония HEM 6-гр. Don Juan ДОН ЖУАН</t>
  </si>
  <si>
    <t>60-0805</t>
  </si>
  <si>
    <t>Благовония HEM 6-гр. Dragon Blood КРОВЬ ДРАКОНА</t>
  </si>
  <si>
    <t>60-0810</t>
  </si>
  <si>
    <t>Благовония HEM 6-гр. Dragons Blood Blue КРОВЬ ДРАКОНА ГОЛУБАЯ</t>
  </si>
  <si>
    <t>60-0815</t>
  </si>
  <si>
    <t>Благовония HEM 6-гр. Egyptian Jasmine ЕГИПЕТСКИЙ ЖАСМИН</t>
  </si>
  <si>
    <t>60-0820</t>
  </si>
  <si>
    <t>Благовония HEM 6-гр. Egyptian Musk ЕГИПЕТСКИЙ МУСК</t>
  </si>
  <si>
    <t>60-0825</t>
  </si>
  <si>
    <t>Благовония HEM 6-гр. Erotic ЭРОТИКА</t>
  </si>
  <si>
    <t>60-0830</t>
  </si>
  <si>
    <t>Благовония HEM 6-гр. Eucalyptus ЭВКАЛИПТ</t>
  </si>
  <si>
    <t>60-0835</t>
  </si>
  <si>
    <t>Благовония HEM 6-гр. Evening for Two ВЕЧЕР ДЛЯ ДВОИХ</t>
  </si>
  <si>
    <t>60-0840</t>
  </si>
  <si>
    <t>Благовония HEM 6-гр. Everest ЭВЕРЕСТ</t>
  </si>
  <si>
    <t>60-0845</t>
  </si>
  <si>
    <t>Благовония HEM 6-гр. Fairy Dreams ВОЛШЕБНЫЕ МЕЧТЫ</t>
  </si>
  <si>
    <t>60-0850</t>
  </si>
  <si>
    <t>Благовония HEM 6-гр. Fast Luck БЫСТРАЯ УДАЧА</t>
  </si>
  <si>
    <t>60-0855</t>
  </si>
  <si>
    <t>Благовония HEM 6-гр. Feng Shui 5 in 1 ФЭН ШУЙ</t>
  </si>
  <si>
    <t>60-0860</t>
  </si>
  <si>
    <t>Благовония HEM 6-гр. Fengshui Earth ЗЕМЛЯ</t>
  </si>
  <si>
    <t>60-0865</t>
  </si>
  <si>
    <t>Благовония HEM 6-гр. Fengshui Fire ОГОНЬ</t>
  </si>
  <si>
    <t>60-0870</t>
  </si>
  <si>
    <t>Благовония HEM 6-гр. Fengshui Metal МЕТАЛЛ</t>
  </si>
  <si>
    <t>60-0875</t>
  </si>
  <si>
    <t>Благовония HEM 6-гр. Fengshui Water ВОДА</t>
  </si>
  <si>
    <t>60-0880</t>
  </si>
  <si>
    <t>Благовония HEM 6-гр. Fengshui Wood ДЕРЕВО</t>
  </si>
  <si>
    <t>60-0885</t>
  </si>
  <si>
    <t>Благовония HEM 6-гр. Firdaus РАЙСКИЙ САД</t>
  </si>
  <si>
    <t>60-0890</t>
  </si>
  <si>
    <t>Благовония HEM 6-гр. First Rain ПЕРВЫЙ ДОЖДЬ</t>
  </si>
  <si>
    <t>60-0895</t>
  </si>
  <si>
    <t>Благовония HEM 6-гр. Flora Bouquet ЦВЕТОЧНЫЙ БУКЕТ</t>
  </si>
  <si>
    <t>60-0900</t>
  </si>
  <si>
    <t>Благовония HEM 6-гр. Forest ЛЕС</t>
  </si>
  <si>
    <t>60-0905</t>
  </si>
  <si>
    <t>Благовония HEM 6-гр. Frangipani ПЛЮМЕРИЯ</t>
  </si>
  <si>
    <t>60-0910</t>
  </si>
  <si>
    <t>Благовония HEM 6-гр. Frank Incense Myrrh ЛАДАН - МИРРА</t>
  </si>
  <si>
    <t>60-0915</t>
  </si>
  <si>
    <t>Благовония HEM 6-гр. Frank Incense ЛАДАН</t>
  </si>
  <si>
    <t>60-0920</t>
  </si>
  <si>
    <t>Благовония HEM 6-гр. Fruit Punch ФРУКТЫ</t>
  </si>
  <si>
    <t>60-0925</t>
  </si>
  <si>
    <t>Благовония HEM 6-гр. Galaxy ГАЛАКТИКА</t>
  </si>
  <si>
    <t>60-0930</t>
  </si>
  <si>
    <t>Благовония HEM 6-гр. Gardenia ГАРДЕНИЯ</t>
  </si>
  <si>
    <t>60-0935</t>
  </si>
  <si>
    <t>Благовония HEM 6-гр. Ginger Green Tea ИМБИРЬ - ЗЕЛ.ЧАЙ</t>
  </si>
  <si>
    <t>60-0940</t>
  </si>
  <si>
    <t>Благовония HEM 6-гр. Ginger Lilly ИМБИРЬ ЛИЛИЯ</t>
  </si>
  <si>
    <t>60-0945</t>
  </si>
  <si>
    <t>Благовония HEM 6-гр. Ginger ИМБИРЬ</t>
  </si>
  <si>
    <t>60-0950</t>
  </si>
  <si>
    <t>Благовония HEM 6-гр. Goddess БОГИНЯ</t>
  </si>
  <si>
    <t>60-0955</t>
  </si>
  <si>
    <t>Благовония HEM 6-гр. Gold and Silver ЗОЛОТО И СЕРЕБРО</t>
  </si>
  <si>
    <t>60-0960</t>
  </si>
  <si>
    <t>Благовония HEM 6-гр. Gold Rain ЗОЛОТОЙ ДОЖДЬ</t>
  </si>
  <si>
    <t>60-0965</t>
  </si>
  <si>
    <t>Благовония HEM 6-гр. Good fortune ФОРТУНА</t>
  </si>
  <si>
    <t>60-0970</t>
  </si>
  <si>
    <t>Благовония HEM 6-гр. Good Health ЗДОРОВЬЕ</t>
  </si>
  <si>
    <t>60-0975</t>
  </si>
  <si>
    <t>Благовония HEM 6-гр. Good luck УДАЧА</t>
  </si>
  <si>
    <t>60-0980</t>
  </si>
  <si>
    <t>Благовония HEM 6-гр. Grape Fruit ГРЕЙПФРУТ</t>
  </si>
  <si>
    <t>60-0985</t>
  </si>
  <si>
    <t>Благовония HEM 6-гр. Green apple ЗЕЛЕНОЕ ЯБЛОКО</t>
  </si>
  <si>
    <t>60-0990</t>
  </si>
  <si>
    <t>Благовония HEM 6-гр. Green Tea ЗЕЛЕНЫЙ ЧАЙ</t>
  </si>
  <si>
    <t>60-0995</t>
  </si>
  <si>
    <t>Благовония HEM 6-гр. Honey Rose МЕД - РОЗА</t>
  </si>
  <si>
    <t>60-1000</t>
  </si>
  <si>
    <t>Благовония HEM 6-гр. Honey Suckle ЖИМОЛОСТЬ</t>
  </si>
  <si>
    <t>60-1005</t>
  </si>
  <si>
    <t>Благовония HEM 6-гр. Honey МЁД</t>
  </si>
  <si>
    <t>60-1010</t>
  </si>
  <si>
    <t>Благовония HEM 6-гр. Horus Eye ОКО ГОРА</t>
  </si>
  <si>
    <t>60-1015</t>
  </si>
  <si>
    <t>Благовония HEM 6-гр. House in Clouds ДОМ В ОБЛАКАХ</t>
  </si>
  <si>
    <t>60-1020</t>
  </si>
  <si>
    <t>Благовония HEM 6-гр. Hyacinth ГИАЦИНТ</t>
  </si>
  <si>
    <t>60-1025</t>
  </si>
  <si>
    <t>Благовония HEM 6-гр. Indian Flower ИНДИЙСКИЙ ЦВЕТОК</t>
  </si>
  <si>
    <t>60-1030</t>
  </si>
  <si>
    <t>Благовония HEM 6-гр. Indian Musk ИНДИЙСКИЙ МУСК</t>
  </si>
  <si>
    <t>60-1035</t>
  </si>
  <si>
    <t>Благовония HEM 6-гр. Indian Spices ИНДИЙСКИЕ СПЕЦИИ</t>
  </si>
  <si>
    <t>60-1040</t>
  </si>
  <si>
    <t>Благовония HEM 6-гр. Iris ИРИС</t>
  </si>
  <si>
    <t>60-1045</t>
  </si>
  <si>
    <t>Благовония HEM 6-гр. Jamaican Fruit ЯМАЙСКИЕ ФРУКТЫ</t>
  </si>
  <si>
    <t>60-1050</t>
  </si>
  <si>
    <t>Благовония HEM 6-гр. Jasmine Blossom ЦВЕТЕНИЕ ЖАСМИНА</t>
  </si>
  <si>
    <t>60-1055</t>
  </si>
  <si>
    <t>Благовония HEM 6-гр. Jasmine Honey ЖАСМИН - МЁД</t>
  </si>
  <si>
    <t>60-1060</t>
  </si>
  <si>
    <t>Благовония HEM 6-гр. Juniper МОЖЖЕВЕЛЬНИК</t>
  </si>
  <si>
    <t>60-1065</t>
  </si>
  <si>
    <t>Благовония HEM 6-гр. Kama Sutra КАМАСУТРА</t>
  </si>
  <si>
    <t>60-1070</t>
  </si>
  <si>
    <t>Благовония HEM 6-гр. Kiwi Grapes КИВИ ВИНОГРАД</t>
  </si>
  <si>
    <t>60-1075</t>
  </si>
  <si>
    <t>Благовония HEM 6-гр. Kiwi КИВИ</t>
  </si>
  <si>
    <t>60-1080</t>
  </si>
  <si>
    <t>Благовония HEM 6-гр. Lavender Fennel ЛАВАНДА - ФЕНХЕЛЬ</t>
  </si>
  <si>
    <t>60-1085</t>
  </si>
  <si>
    <t>Благовония HEM 6-гр. Lemon ЛИМОН</t>
  </si>
  <si>
    <t>60-1090</t>
  </si>
  <si>
    <t>Благовония HEM 6-гр. Lemongrass ЛИМОННИК</t>
  </si>
  <si>
    <t>60-1095</t>
  </si>
  <si>
    <t>Благовония HEM 6-гр. Lilac СИРЕНЬ</t>
  </si>
  <si>
    <t>60-1100</t>
  </si>
  <si>
    <t>Благовония HEM 6-гр. Lily of the Valley ЛАНДЫШ</t>
  </si>
  <si>
    <t>60-1105</t>
  </si>
  <si>
    <t>Благовония HEM 6-гр. Lime Lemon ЛАЙМ - ЛИМОН</t>
  </si>
  <si>
    <t>60-1110</t>
  </si>
  <si>
    <t>Благовония HEM 6-гр. Lord Buddha ЛОРД БУДДА</t>
  </si>
  <si>
    <t>60-1115</t>
  </si>
  <si>
    <t>Благовония HEM 6-гр. Lord Shiva ЛОРД ШИВА</t>
  </si>
  <si>
    <t>60-1120</t>
  </si>
  <si>
    <t>Благовония HEM 6-гр. Lord Vishnu ЛОРД ВИШНУ</t>
  </si>
  <si>
    <t>60-1125</t>
  </si>
  <si>
    <t>Благовония HEM 6-гр. Lotus ЛОТОС</t>
  </si>
  <si>
    <t>60-1130</t>
  </si>
  <si>
    <t>Благовония HEM 6-гр. Love ЛЮБОВЬ</t>
  </si>
  <si>
    <t>60-1135</t>
  </si>
  <si>
    <t>Благовония HEM 6-гр. Love Sex ЛЮБОВЬ И СЕКС</t>
  </si>
  <si>
    <t>60-1140</t>
  </si>
  <si>
    <t>Благовония HEM 6-гр. Lucky Buddha ХОТЕЙ</t>
  </si>
  <si>
    <t>60-1145</t>
  </si>
  <si>
    <t>Благовония HEM 6-гр. Lychee ЛИЧИ</t>
  </si>
  <si>
    <t>60-1150</t>
  </si>
  <si>
    <t>Благовония HEM 6-гр. Ma Durga МАТЬ ДУРГА</t>
  </si>
  <si>
    <t>60-1155</t>
  </si>
  <si>
    <t>Благовония HEM 6-гр. Ma Laxmi МАТЬ ЛАКШМИ</t>
  </si>
  <si>
    <t>60-1160</t>
  </si>
  <si>
    <t>Благовония HEM 6-гр. Ma Saraswati МАТЬ САРАСВАТИ</t>
  </si>
  <si>
    <t>60-1165</t>
  </si>
  <si>
    <t>Благовония HEM 6-гр. Madhur Chandan ЧАНДАН МАДХУРА</t>
  </si>
  <si>
    <t>60-1170</t>
  </si>
  <si>
    <t>Благовония HEM 6-гр. Magnolia МАГНОЛИЯ</t>
  </si>
  <si>
    <t>60-1175</t>
  </si>
  <si>
    <t>Благовония HEM 6-гр. Mango Cucumber МАНГО - ОГУРЕЦ</t>
  </si>
  <si>
    <t>60-1180</t>
  </si>
  <si>
    <t>Благовония HEM 6-гр. Mango Melon МАНГО - ДЫНЯ</t>
  </si>
  <si>
    <t>60-1185</t>
  </si>
  <si>
    <t>Благовония HEM 6-гр. Mango Papaya МАНГО - ПАПАЙЯ</t>
  </si>
  <si>
    <t>60-1190</t>
  </si>
  <si>
    <t>Благовония HEM 6-гр. Meditation МЕДИТАЦИЯ</t>
  </si>
  <si>
    <t>60-1195</t>
  </si>
  <si>
    <t>Благовония HEM 6-гр. Money Drawing ПРИВЛЕЧЕНИЕ ДЕНЕГ</t>
  </si>
  <si>
    <t>60-1200</t>
  </si>
  <si>
    <t>Благовония HEM 6-гр. Money House ДОМ ДЕНЕГ</t>
  </si>
  <si>
    <t>60-1205</t>
  </si>
  <si>
    <t>Благовония HEM 6-гр. Morning Mist УТРЕНИЙ ТУМАН</t>
  </si>
  <si>
    <t>60-1210</t>
  </si>
  <si>
    <t>Благовония HEM 6-гр. Musk Peach МУСК - ПЕРСИК</t>
  </si>
  <si>
    <t>60-1215</t>
  </si>
  <si>
    <t>Благовония HEM 6-гр. Musk МУСК</t>
  </si>
  <si>
    <t>60-1220</t>
  </si>
  <si>
    <t>Благовония HEM 6-гр. Myrrh МИРРА</t>
  </si>
  <si>
    <t>60-1225</t>
  </si>
  <si>
    <t>Благовония HEM 6-гр. New Wave НОВАЯ ВОЛНА</t>
  </si>
  <si>
    <t>60-1230</t>
  </si>
  <si>
    <t>Благовония HEM 6-гр. Night Queen КОРОЛЕВА НОЧИ</t>
  </si>
  <si>
    <t>60-1235</t>
  </si>
  <si>
    <t>Благовония HEM 6-гр. Nile Lotus НИЛЬСКИЙ ЛОТОС</t>
  </si>
  <si>
    <t>60-1240</t>
  </si>
  <si>
    <t>Благовония HEM 6-гр. Om ОМ</t>
  </si>
  <si>
    <t>60-1245</t>
  </si>
  <si>
    <t>Благовония HEM 6-гр. Oodh Sandalwood АГАР - САНДАЛ</t>
  </si>
  <si>
    <t>60-1250</t>
  </si>
  <si>
    <t>Благовония HEM 6-гр. Oodh АГАР</t>
  </si>
  <si>
    <t>60-1255</t>
  </si>
  <si>
    <t>Благовония HEM 6-гр. Open Roads ОТКРЫТЫЕ ДОРОГИ</t>
  </si>
  <si>
    <t>60-1260</t>
  </si>
  <si>
    <t>Благовония HEM 6-гр. Opium ОПИУМ</t>
  </si>
  <si>
    <t>60-1265</t>
  </si>
  <si>
    <t>Благовония HEM 6-гр. Orange Blossom ЦВЕТ АПЕЛЬСИНА</t>
  </si>
  <si>
    <t>60-1270</t>
  </si>
  <si>
    <t>Благовония HEM 6-гр. Orange Chocolate АПЕЛЬСИН - ШОКОЛАД</t>
  </si>
  <si>
    <t>60-1275</t>
  </si>
  <si>
    <t>Благовония HEM 6-гр. Pagan Magic ЯЗЫЧЕСКАЯ МАГИЯ</t>
  </si>
  <si>
    <t>60-1280</t>
  </si>
  <si>
    <t>Благовония HEM 6-гр. Passion Fruit МАРАКУЙЯ</t>
  </si>
  <si>
    <t>60-1285</t>
  </si>
  <si>
    <t>Благовония HEM 6-гр. Passion СТРАСТЬ</t>
  </si>
  <si>
    <t>60-1290</t>
  </si>
  <si>
    <t>Благовония HEM 6-гр. Patchouli Amber ПАЧУЛИ АМБЕР</t>
  </si>
  <si>
    <t>60-1295</t>
  </si>
  <si>
    <t>Благовония HEM 6-гр. Patchouli Musk ПАЧУЛИ МУСК</t>
  </si>
  <si>
    <t>60-1300</t>
  </si>
  <si>
    <t>Благовония HEM 6-гр. Patchouli Vanilla ПАЧУЛИ ВАНИЛЬ</t>
  </si>
  <si>
    <t>60-1305</t>
  </si>
  <si>
    <t>Благовония HEM 6-гр. Patchouli ПАЧУЛИ</t>
  </si>
  <si>
    <t>60-1310</t>
  </si>
  <si>
    <t>Благовония HEM 6-гр. Peach ПЕРСИК</t>
  </si>
  <si>
    <t>60-1315</t>
  </si>
  <si>
    <t>Благовония HEM 6-гр. Pine СОСНА</t>
  </si>
  <si>
    <t>60-1325</t>
  </si>
  <si>
    <t>Благовония HEM 6-гр. Pineapple Jasmine АНАНАС - ЖАСМИН</t>
  </si>
  <si>
    <t>60-1330</t>
  </si>
  <si>
    <t>Благовония HEM 6-гр. Pitanga Flower ЦВЕТОК ПИТАНГА</t>
  </si>
  <si>
    <t>60-1335</t>
  </si>
  <si>
    <t>Благовония HEM 6-гр. Potpourri ПОТПУРРИ</t>
  </si>
  <si>
    <t>60-1340</t>
  </si>
  <si>
    <t>Благовония HEM 6-гр. Prana ПРАНА</t>
  </si>
  <si>
    <t>60-1345</t>
  </si>
  <si>
    <t>Благовония HEM 6-гр. Precious 3 In 1 ДРАГОЦЕННЫЕ 3 в 1</t>
  </si>
  <si>
    <t>60-1350</t>
  </si>
  <si>
    <t>Благовония HEM 6-гр. Precious Chandan ДРАГОЦЕННЫЙ ЧАНДАН</t>
  </si>
  <si>
    <t>60-1355</t>
  </si>
  <si>
    <t>Благовония HEM 6-гр. Precious Flower ДРАГОЦЕННЫЙ ЦВЕТОК</t>
  </si>
  <si>
    <t>60-1360</t>
  </si>
  <si>
    <t>Благовония HEM 6-гр. Precious Fragrance ДРАГОЦЕННЫЙ АРОМАТ</t>
  </si>
  <si>
    <t>60-1365</t>
  </si>
  <si>
    <t>Благовония HEM 6-гр. Precious Gulab ДРАГОЦЕННЫЙ ГУЛАБ (роза)</t>
  </si>
  <si>
    <t>60-1370</t>
  </si>
  <si>
    <t>Благовония HEM 6-гр. Precious Jasmine ДРАГОЦЕННЫЙ ЖАСМИН</t>
  </si>
  <si>
    <t>60-1375</t>
  </si>
  <si>
    <t>Благовония HEM 6-гр. Precious Kewda ДРАГОЦЕННАЯ КЕВДА</t>
  </si>
  <si>
    <t>60-1380</t>
  </si>
  <si>
    <t>Благовония HEM 6-гр. Precious Lavendar ДРАГОЦЕННАЯ ЛАВАНДА</t>
  </si>
  <si>
    <t>60-1385</t>
  </si>
  <si>
    <t>Благовония HEM 6-гр. Precious Lilly ДРАГОЦЕННАЯ ЛИЛИЯ</t>
  </si>
  <si>
    <t>60-1390</t>
  </si>
  <si>
    <t>Благовония HEM 6-гр. Precious Lotus ДРАГОЦЕННЫЙ ЛОТОС</t>
  </si>
  <si>
    <t>60-1395</t>
  </si>
  <si>
    <t>Благовония HEM 6-гр. Precious Mogra ДРАГОЦЕННАЯ МОГРА</t>
  </si>
  <si>
    <t>60-1400</t>
  </si>
  <si>
    <t>Благовония HEM 6-гр. Precious Musk ДРАГОЦЕННЫЙ МУСК</t>
  </si>
  <si>
    <t>60-1405</t>
  </si>
  <si>
    <t>Благовония HEM 6-гр. Precious Patchouli ДРАГОЦЕННЫЙ ПАЧУЛИ</t>
  </si>
  <si>
    <t>60-1410</t>
  </si>
  <si>
    <t>Благовония HEM 6-гр. Precious Rose ДРАГОЦЕННАЯ РОЗА</t>
  </si>
  <si>
    <t>60-1415</t>
  </si>
  <si>
    <t>Благовония HEM 6-гр. Precious Tuberose ДРАГОЦЕННАЯ ТУБЕРОЗА</t>
  </si>
  <si>
    <t>60-1420</t>
  </si>
  <si>
    <t>Благовония HEM 6-гр. Protection ЗАЩИТА</t>
  </si>
  <si>
    <t>60-1425</t>
  </si>
  <si>
    <t>Благовония HEM 6-гр. Pure House ОЧИЩЕНИЕ ДОМА</t>
  </si>
  <si>
    <t>60-1430</t>
  </si>
  <si>
    <t>Благовония HEM 6-гр. Rain Forest ДОЖДЕВОЙ ЛЕС</t>
  </si>
  <si>
    <t>60-1435</t>
  </si>
  <si>
    <t>Благовония HEM 6-гр. Raspberry МАЛИНА</t>
  </si>
  <si>
    <t>60-1440</t>
  </si>
  <si>
    <t>Благовония HEM 6-гр. Red Apple КРАСНОЕ ЯБЛОКО</t>
  </si>
  <si>
    <t>60-1445</t>
  </si>
  <si>
    <t>Благовония HEM 6-гр. Red Rose КРАСНАЯ РОЗА</t>
  </si>
  <si>
    <t>60-1450</t>
  </si>
  <si>
    <t>Благовония HEM 6-гр. Rosa Mystica МИСТИЧЕСКАЯ РОЗА</t>
  </si>
  <si>
    <t>60-1455</t>
  </si>
  <si>
    <t>Благовония HEM 6-гр. Rose Musk РОЗА - МУСК</t>
  </si>
  <si>
    <t>60-1460</t>
  </si>
  <si>
    <t>Благовония HEM 6-гр. Rose Vanilla РОЗА - ВАНИЛЬ</t>
  </si>
  <si>
    <t>60-1465</t>
  </si>
  <si>
    <t>Благовония HEM 6-гр. Rosemery РОЗМАРИН</t>
  </si>
  <si>
    <t>60-1470</t>
  </si>
  <si>
    <t>Благовония HEM 6-гр. Saffron ШАФРАН</t>
  </si>
  <si>
    <t>60-1475</t>
  </si>
  <si>
    <t>Благовония HEM 6-гр. Sage ШАЛФЕЙ</t>
  </si>
  <si>
    <t>60-1480</t>
  </si>
  <si>
    <t>Благовония HEM 6-гр. Sai Baba САИ БАБА</t>
  </si>
  <si>
    <t>60-1485</t>
  </si>
  <si>
    <t>Благовония HEM 6-гр. Sandal Cinnamon САНДАЛ - КОРИЦА</t>
  </si>
  <si>
    <t>60-1490</t>
  </si>
  <si>
    <t>Благовония HEM 6-гр. Sandal King САНДАЛ - КОРОЛЬ</t>
  </si>
  <si>
    <t>60-1495</t>
  </si>
  <si>
    <t>Благовония HEM 6-гр. Sandal Queen САНДАЛ - КОРОЛЕВА</t>
  </si>
  <si>
    <t>60-1500</t>
  </si>
  <si>
    <t>Благовония HEM 6-гр. Sandal Rose САНДАЛ - РОЗА</t>
  </si>
  <si>
    <t>60-1505</t>
  </si>
  <si>
    <t>Благовония HEM 6-гр. Sandal Vanilla САНДАЛ - ВАНИЛЬ</t>
  </si>
  <si>
    <t>60-1510</t>
  </si>
  <si>
    <t>Благовония HEM 6-гр. Sandal САНДАЛ</t>
  </si>
  <si>
    <t>60-1515</t>
  </si>
  <si>
    <t>Благовония HEM 6-гр. Sandalwood САНДАЛОВОЕ ДЕРЕВО</t>
  </si>
  <si>
    <t>60-1520</t>
  </si>
  <si>
    <t>Благовония HEM 6-гр. Sea Breeze МОРСКОЙ БРИЗ</t>
  </si>
  <si>
    <t>60-1525</t>
  </si>
  <si>
    <t>Благовония HEM 6-гр. Shree Ganesh ШРИ ГАНЕШ</t>
  </si>
  <si>
    <t>60-1530</t>
  </si>
  <si>
    <t>Благовония HEM 6-гр. Shree Krishna ШРИ КРИШНА</t>
  </si>
  <si>
    <t>60-1535</t>
  </si>
  <si>
    <t>Благовония HEM 6-гр. Shree Ram ШРИ РАМА</t>
  </si>
  <si>
    <t>60-1540</t>
  </si>
  <si>
    <t>Благовония HEM 6-гр. Silver Rain СЕРЕБРЯННЫЙ ДОЖДЬ</t>
  </si>
  <si>
    <t>60-1545</t>
  </si>
  <si>
    <t>Благовония HEM 6-гр. Soothing Spa УСПОКАИВАЮЩИЕ СПА</t>
  </si>
  <si>
    <t>60-1550</t>
  </si>
  <si>
    <t>Благовония HEM 6-гр. Spearmint МЯТА</t>
  </si>
  <si>
    <t>60-1555</t>
  </si>
  <si>
    <t>Благовония HEM 6-гр. Spirit of India ДУХ ИНДИИ</t>
  </si>
  <si>
    <t>60-1560</t>
  </si>
  <si>
    <t>Благовония HEM 6-гр. Spiritual Life ДУХОВНАЯ ЖИЗНЬ</t>
  </si>
  <si>
    <t>60-1565</t>
  </si>
  <si>
    <t>Благовония HEM 6-гр. Strawberry Jasmine КЛУБНИКА ЖАСМИН</t>
  </si>
  <si>
    <t>60-1570</t>
  </si>
  <si>
    <t>Благовония HEM 6-гр. Strawberry Melon КЛУБНИКА - ДЫНЯ</t>
  </si>
  <si>
    <t>60-1575</t>
  </si>
  <si>
    <t>Благовония HEM 6-гр. Strawberry КЛУБНИКА</t>
  </si>
  <si>
    <t>60-1580</t>
  </si>
  <si>
    <t>Благовония HEM 6-гр. Success УСПЕХ</t>
  </si>
  <si>
    <t>60-1585</t>
  </si>
  <si>
    <t>Благовония HEM 6-гр. Tabac ТАБАК</t>
  </si>
  <si>
    <t>60-1590</t>
  </si>
  <si>
    <t>Благовония HEM 6-гр. Tangerine Honey МАНДАРИН-МЁД</t>
  </si>
  <si>
    <t>60-1595</t>
  </si>
  <si>
    <t>Благовония HEM 6-гр. Tangerine Rose МАНДАРИН - РОЗА</t>
  </si>
  <si>
    <t>60-1600</t>
  </si>
  <si>
    <t>Благовония HEM 6-гр. Tea Rose ЧАЙНАЯ РОЗА</t>
  </si>
  <si>
    <t>60-1605</t>
  </si>
  <si>
    <t>Благовония HEM 6-гр. The Moon ЛУНА</t>
  </si>
  <si>
    <t>60-1610</t>
  </si>
  <si>
    <t>Благовония HEM 6-гр. Unlock ОСВОБОЖДЕНИЕ</t>
  </si>
  <si>
    <t>60-1615</t>
  </si>
  <si>
    <t>Благовония HEM 6-гр. Vanilla Cinnamon ВАНИЛЬ - КОРИЦА</t>
  </si>
  <si>
    <t>60-1620</t>
  </si>
  <si>
    <t>Благовония HEM 6-гр. Vanilla Orange ВАНИЛЬ-АПЕЛЬСИН</t>
  </si>
  <si>
    <t>60-1625</t>
  </si>
  <si>
    <t>Благовония HEM 6-гр. Vanilla Raspberry ВАНИЛЬ - МАЛИНА</t>
  </si>
  <si>
    <t>60-1630</t>
  </si>
  <si>
    <t>Благовония HEM 6-гр. Vanilla Strawberry ВАНИЛЬ - КЛУБНИКА</t>
  </si>
  <si>
    <t>60-1635</t>
  </si>
  <si>
    <t>Благовония HEM 6-гр. Vanilla Tangerine ВАНИЛЬ - МАНДАРИН</t>
  </si>
  <si>
    <t>60-1640</t>
  </si>
  <si>
    <t>Благовония HEM 6-гр. Vanilla ВАНИЛЬ</t>
  </si>
  <si>
    <t>60-1645</t>
  </si>
  <si>
    <t>Благовония HEM 6-гр. Veer Hanuman ХАНУМАН</t>
  </si>
  <si>
    <t>60-1650</t>
  </si>
  <si>
    <t>Благовония HEM 6-гр. Violet ФИАЛКА</t>
  </si>
  <si>
    <t>60-1655</t>
  </si>
  <si>
    <t>Благовония HEM 6-гр. Watermelon АРБУЗ</t>
  </si>
  <si>
    <t>60-1660</t>
  </si>
  <si>
    <t>Благовония HEM 6-гр. White Musk БЕЛЫЙ МУСК</t>
  </si>
  <si>
    <t>60-1665</t>
  </si>
  <si>
    <t>Благовония HEM 6-гр. Wild Cherry ДИКАЯ ВИШНЯ</t>
  </si>
  <si>
    <t>60-1670</t>
  </si>
  <si>
    <t>Благовония HEM 6-гр. Wild Orchid ДИКАЯ ОРХИДЕЯ</t>
  </si>
  <si>
    <t>60-1675</t>
  </si>
  <si>
    <t>Благовония HEM 6-гр. Ylang Ylang ИЛАНГ - ИЛАНГ</t>
  </si>
  <si>
    <t>60-1855</t>
  </si>
  <si>
    <t>Благовония SARATHI 6-гр. AGAINST JEALOUSY Esoteric series ОТ СГЛАЗА</t>
  </si>
  <si>
    <t xml:space="preserve">SARATHI </t>
  </si>
  <si>
    <t>60-1860</t>
  </si>
  <si>
    <t>Благовония SARATHI 6-гр. Agarwood Classic range АГАР</t>
  </si>
  <si>
    <t>60-1865</t>
  </si>
  <si>
    <t>Благовония SARATHI 6-гр. Amber Classic range АМБЕР</t>
  </si>
  <si>
    <t>60-1870</t>
  </si>
  <si>
    <t>Благовония SARATHI 6-гр. Aphrodesia Classic range АФРОДЕЗИЯ</t>
  </si>
  <si>
    <t>60-1875</t>
  </si>
  <si>
    <t>Благовония SARATHI 6-гр. ATTRACTS MONEY Esoteric series ПРИВЛЕЧЕНИЕ ДЕНЕГ</t>
  </si>
  <si>
    <t>60-1880</t>
  </si>
  <si>
    <t>Благовония SARATHI 6-гр. Bergamot Classic range БЕРГАМОТ</t>
  </si>
  <si>
    <t>60-1885</t>
  </si>
  <si>
    <t>Благовония SARATHI 6-гр. CEDARWOOD Classic range КЕДР</t>
  </si>
  <si>
    <t>60-1890</t>
  </si>
  <si>
    <t>Благовония SARATHI 6-гр. Chandan ЧАНДАН</t>
  </si>
  <si>
    <t>60-1895</t>
  </si>
  <si>
    <t>Благовония SARATHI 6-гр. Cherry Classic range ВИШНЯ</t>
  </si>
  <si>
    <t>60-1900</t>
  </si>
  <si>
    <t>Благовония SARATHI 6-гр. Chocolate Classic range ШОКОЛАД</t>
  </si>
  <si>
    <t>60-1905</t>
  </si>
  <si>
    <t>Благовония SARATHI 6-гр. CINNAMON Classic range КОРИЦА</t>
  </si>
  <si>
    <t>60-1910</t>
  </si>
  <si>
    <t>Благовония SARATHI 6-гр. Citronella Classic range ЦИТРОНЕЛЛА</t>
  </si>
  <si>
    <t>60-1915</t>
  </si>
  <si>
    <t>Благовония SARATHI 6-гр. Clove Classic range ГВОЗДИКА</t>
  </si>
  <si>
    <t>60-1920</t>
  </si>
  <si>
    <t>Благовония SARATHI 6-гр. Coconut Classic range КОКОС</t>
  </si>
  <si>
    <t>60-1925</t>
  </si>
  <si>
    <t>Благовония SARATHI 6-гр. Coffee Classic range КОФЕ</t>
  </si>
  <si>
    <t>60-1930</t>
  </si>
  <si>
    <t>Благовония SARATHI 6-гр. DIVINE POWER Esoteric series БОЖЕСТВЕННАЯ СИЛА</t>
  </si>
  <si>
    <t>60-1935</t>
  </si>
  <si>
    <t>Благовония SARATHI 6-гр. EROTICA Esoteric series ЭРОТИКА</t>
  </si>
  <si>
    <t>60-1940</t>
  </si>
  <si>
    <t>Благовония SARATHI 6-гр. Eucalyptus Classic range ЭВКАЛИПТ</t>
  </si>
  <si>
    <t>60-1945</t>
  </si>
  <si>
    <t>Благовония SARATHI 6-гр. F.SH.BUDDHA GRACE добродетель Будды</t>
  </si>
  <si>
    <t>60-1950</t>
  </si>
  <si>
    <t>Благовония SARATHI 6-гр. Forest Classic range ЛЕС</t>
  </si>
  <si>
    <t>60-1955</t>
  </si>
  <si>
    <t>Благовония SARATHI 6-гр. FRANGIPANI Classic range ПЛЮМЕРИЯ</t>
  </si>
  <si>
    <t>60-1960</t>
  </si>
  <si>
    <t>Благовония SARATHI 6-гр. Frankincense Classic range ЛАДАН</t>
  </si>
  <si>
    <t>60-1965</t>
  </si>
  <si>
    <t>Благовония SARATHI 6-гр. Frankincense-Myrrh Classic range ЛАДАН-МИРРА</t>
  </si>
  <si>
    <t>60-1970</t>
  </si>
  <si>
    <t>Благовония SARATHI 6-гр. GO AWAY EVIL Esoteric series ОТ ЗЛА</t>
  </si>
  <si>
    <t>60-1975</t>
  </si>
  <si>
    <t>Благовония SARATHI 6-гр. GOLD RAIN Esoteric series ЗОЛОТОЙ ДОЖДЬ</t>
  </si>
  <si>
    <t>60-1980</t>
  </si>
  <si>
    <t>Благовония SARATHI 6-гр. GOOD FORTUNE Esoteric series ФОРТУНА</t>
  </si>
  <si>
    <t>60-1985</t>
  </si>
  <si>
    <t>Благовония SARATHI 6-гр. GOOD LUCK Esoteric series УДАЧА</t>
  </si>
  <si>
    <t>60-1990</t>
  </si>
  <si>
    <t>Благовония SARATHI 6-гр. Green Apple Classic range ЗЕЛ.ЯБЛОКО</t>
  </si>
  <si>
    <t>60-1995</t>
  </si>
  <si>
    <t>Благовония SARATHI 6-гр. Green Tea Classic range ЗЕЛ.ЧАЙ</t>
  </si>
  <si>
    <t>60-2000</t>
  </si>
  <si>
    <t>Благовония SARATHI 6-гр. HEALING Esoteric series ИСЦЕЛЯЮЩИЕ</t>
  </si>
  <si>
    <t>60-2005</t>
  </si>
  <si>
    <t>Благовония SARATHI 6-гр. Lemon Classic range ЛИМОН</t>
  </si>
  <si>
    <t>60-2010</t>
  </si>
  <si>
    <t>Благовония SARATHI 6-гр. Lemongrass Classic range ЛИМОННИК</t>
  </si>
  <si>
    <t>60-2015</t>
  </si>
  <si>
    <t>Благовония SARATHI 6-гр. Lily Classic range ЛИЛИЯ</t>
  </si>
  <si>
    <t>60-2020</t>
  </si>
  <si>
    <t>Благовония SARATHI 6-гр. Lotus Classic range ЛОТОС</t>
  </si>
  <si>
    <t>60-2025</t>
  </si>
  <si>
    <t>Благовония SARATHI 6-гр. LOVE Esoteric series ЛЮБОВЬ</t>
  </si>
  <si>
    <t>60-2030</t>
  </si>
  <si>
    <t>Благовония SARATHI 6-гр. Meditation General range МЕДИТАЦИЯ</t>
  </si>
  <si>
    <t>60-2035</t>
  </si>
  <si>
    <t>Благовония SARATHI 6-гр. MUSK Classic range МУСК</t>
  </si>
  <si>
    <t>60-2040</t>
  </si>
  <si>
    <t>Благовония SARATHI 6-гр. Night Queen Classic range КОРОЛЕВА НОЧИ</t>
  </si>
  <si>
    <t>60-2045</t>
  </si>
  <si>
    <t>Благовония SARATHI 6-гр. Opium Classic range МАК</t>
  </si>
  <si>
    <t>60-2048</t>
  </si>
  <si>
    <t>Благовония SARATHI 6-гр. Orange Chocolate Апельсин Шоколад</t>
  </si>
  <si>
    <t>60-2050</t>
  </si>
  <si>
    <t>Благовония SARATHI 6-гр. Orange Classic range</t>
  </si>
  <si>
    <t>60-2055</t>
  </si>
  <si>
    <t>Благовония SARATHI 6-гр. Patchouli Classic range ПАЧУЛИ</t>
  </si>
  <si>
    <t>60-2060</t>
  </si>
  <si>
    <t>Благовония SARATHI 6-гр. Poison Classic range</t>
  </si>
  <si>
    <t>60-2065</t>
  </si>
  <si>
    <t>Благовония SARATHI 6-гр. PURPLE ROSE Classic range ПУРПУРНАЯ РОЗА</t>
  </si>
  <si>
    <t>60-2070</t>
  </si>
  <si>
    <t>Благовония SARATHI 6-гр. Refreshing General range ОСВЕЖЕНИЕ</t>
  </si>
  <si>
    <t>60-2075</t>
  </si>
  <si>
    <t>Благовония SARATHI 6-гр. Relaxing General range РЕЛАКСАЦИЯ</t>
  </si>
  <si>
    <t>60-2080</t>
  </si>
  <si>
    <t>Благовония SARATHI 6-гр. ROMANCE Esoteric series РОМАНТИКА</t>
  </si>
  <si>
    <t>60-2085</t>
  </si>
  <si>
    <t>Благовония SARATHI 6-гр. Rose Classic range РОЗА</t>
  </si>
  <si>
    <t>60-2090</t>
  </si>
  <si>
    <t>Благовония SARATHI 6-гр. Rosemary Classic range РОЗМАРИН</t>
  </si>
  <si>
    <t>60-2095</t>
  </si>
  <si>
    <t>Благовония SARATHI 6-гр. Sandalwood (со слонами) САНДАЛ</t>
  </si>
  <si>
    <t>60-2100</t>
  </si>
  <si>
    <t>Благовония SARATHI 6-гр. Sensuality General range ЧУВСТВЕННОСТЬ</t>
  </si>
  <si>
    <t>60-2105</t>
  </si>
  <si>
    <t>Благовония SARATHI 6-гр. SILVER RAIN Esoteric series СЕРЕБРЯНЫЙ ДОЖДЬ</t>
  </si>
  <si>
    <t>60-2110</t>
  </si>
  <si>
    <t>Благовония SARATHI 6-гр. Stress Relief General range АНТИСТРЕСС</t>
  </si>
  <si>
    <t>60-2115</t>
  </si>
  <si>
    <t>Благовония SARATHI 6-гр. Tulasi Nag Champa НАГ ЧАМПА</t>
  </si>
  <si>
    <t>60-2120</t>
  </si>
  <si>
    <t>Благовония SARATHI 6-гр. Vanilla Classic range ВАНИЛЬ</t>
  </si>
  <si>
    <t>60-2125</t>
  </si>
  <si>
    <t>Благовония SARATHI 6-гр. Ylang Ylang Classic range ИЛАНГ-ИЛАНГ</t>
  </si>
  <si>
    <t>60-2400</t>
  </si>
  <si>
    <t>Благовония Vedic Masala Buddha Flora БУДДИЙСКИЕ 15гр.</t>
  </si>
  <si>
    <t xml:space="preserve">Vedic Masala </t>
  </si>
  <si>
    <t>60-2410</t>
  </si>
  <si>
    <t>Благовония Vedic Masala Call Money ПРИВЛЕЧЕНИЕ ДЕНЕГ 15гр.</t>
  </si>
  <si>
    <t>60-2415</t>
  </si>
  <si>
    <t>Благовония Vedic Masala Family Protection ЗАЩИТА СЕМЬИ 15гр.</t>
  </si>
  <si>
    <t>60-2420</t>
  </si>
  <si>
    <t>Благовония Vedic Masala Frank Myrrh ЛАДАН И МИРРА 15гр.</t>
  </si>
  <si>
    <t>60-2425</t>
  </si>
  <si>
    <t>Благовония Vedic Masala Himayan Herbs ГИМАЛАЙСКИЕ ТРАВЫ 15гр.</t>
  </si>
  <si>
    <t>60-2430</t>
  </si>
  <si>
    <t>Благовония Vedic Masala Patchouli ПАЧУЛИ 15гр.</t>
  </si>
  <si>
    <t>60-2435</t>
  </si>
  <si>
    <t>Благовония Vedic Masala Pure House ОЧИЩЕНИЕ ЖИЛИЩА 15гр.</t>
  </si>
  <si>
    <t>60-2440</t>
  </si>
  <si>
    <t>Благовония Vedic Masala Sandalwood САНДАЛ 15гр.</t>
  </si>
  <si>
    <t>60-2445</t>
  </si>
  <si>
    <t>Благовония Vedic Masala Shivam ШИВАМ 15гр.</t>
  </si>
  <si>
    <t>60-2450</t>
  </si>
  <si>
    <t>Благовония Vedic Masala Vanilla ВАНИЛЬ 15гр</t>
  </si>
  <si>
    <t>60-2475</t>
  </si>
  <si>
    <t>Satya конусы благовония sandalwood сандаловое дерево</t>
  </si>
  <si>
    <t>60-2500</t>
  </si>
  <si>
    <t>Благовония HEM конусы Anti Stress АНТИСТРЕСС</t>
  </si>
  <si>
    <t>60-2505</t>
  </si>
  <si>
    <t>Благовония HEM конусы Gold Rain ЗОЛОТОЙ ДОЖДЬ</t>
  </si>
  <si>
    <t>60-2510</t>
  </si>
  <si>
    <t>Благовония HEM конусы Lotus ЛОТОС</t>
  </si>
  <si>
    <t>60-2515</t>
  </si>
  <si>
    <t>Благовония HEM конусы Opium МАК</t>
  </si>
  <si>
    <t>60-2520</t>
  </si>
  <si>
    <t>Благовония HEM конусы Precious Chandan ДРАГОЦЕННЫЙ ЧАНДАН</t>
  </si>
  <si>
    <t>60-2525</t>
  </si>
  <si>
    <t>Благовония HEM конусы Precious Lavender ДРАГОЦЕННАЯ ЛАВАНДА</t>
  </si>
  <si>
    <t>60-2530</t>
  </si>
  <si>
    <t>Благовония HEM конусы Precious Musk ДРАГОЦЕННЫЙ МУСК</t>
  </si>
  <si>
    <t>60-2535</t>
  </si>
  <si>
    <t>Благовония HEM конусы Sandal САНДАЛ</t>
  </si>
  <si>
    <t>60-2545</t>
  </si>
  <si>
    <t>Благовония HEM конусы Vanilla ВАНИЛЬ</t>
  </si>
  <si>
    <t>70-0216</t>
  </si>
  <si>
    <t>Подставка под благовония (латунь)</t>
  </si>
  <si>
    <t>71-0251</t>
  </si>
  <si>
    <t>Подставка под благовония Лодочка 17022</t>
  </si>
  <si>
    <t>71-0258</t>
  </si>
  <si>
    <t>H062 Подставка под благовония Лыжа инкрустация+бисер</t>
  </si>
  <si>
    <t>71-274</t>
  </si>
  <si>
    <t>IN0219 Подставка для благовоний Лодка 15х8см, керамика, ротанг</t>
  </si>
  <si>
    <t>71-343</t>
  </si>
  <si>
    <t>R288 Подставка под благовония круглая в ассорт. 10см</t>
  </si>
  <si>
    <t>71-356</t>
  </si>
  <si>
    <t>R310-2 Подставка под благовония 5см камень</t>
  </si>
  <si>
    <t>71-367</t>
  </si>
  <si>
    <t>WH-42 Подставка под благовония деревянная 71-367</t>
  </si>
  <si>
    <t>71-369</t>
  </si>
  <si>
    <t>WH-43E Подставка под благовония круглая</t>
  </si>
  <si>
    <t>71-380</t>
  </si>
  <si>
    <t>Z063-1 Подставка под благовония 13см керамика</t>
  </si>
  <si>
    <t>Оптовый прайс сувениры, благовония</t>
  </si>
  <si>
    <t>Тел. 8 (800) 777-02-67, 8 (925) 705-15-85</t>
  </si>
  <si>
    <t>Внимание!</t>
  </si>
  <si>
    <t>Актуальное наличие благовоний на сайте greenavy.ru</t>
  </si>
  <si>
    <r>
      <rPr>
        <rFont val="Tahoma"/>
        <color theme="1"/>
        <sz val="11.0"/>
      </rPr>
      <t xml:space="preserve">Для поиска необходимого товара нажмите </t>
    </r>
    <r>
      <rPr>
        <rFont val="Tahoma"/>
        <color rgb="FFFF6600"/>
        <sz val="11.0"/>
      </rPr>
      <t>CTRL+F</t>
    </r>
    <r>
      <rPr>
        <rFont val="Tahoma"/>
        <color rgb="FF000000"/>
        <sz val="11.0"/>
      </rPr>
      <t xml:space="preserve"> и наберите название товара</t>
    </r>
  </si>
  <si>
    <t>70-0251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</si>
</sst>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_р_."/>
    <numFmt numFmtId="165" formatCode="0;[Red]0"/>
    <numFmt numFmtId="166" formatCode="#,##0_р_.;[Red]#,##0_р_."/>
  </numFmts>
  <fonts count="55">
    <font>
      <sz val="11.0"/>
      <color theme="1"/>
      <name val="Calibri"/>
      <scheme val="minor"/>
    </font>
    <font>
      <sz val="12.0"/>
      <color theme="1"/>
      <name val="Tahoma"/>
    </font>
    <font>
      <sz val="10.0"/>
      <color theme="1"/>
      <name val="Tahoma"/>
    </font>
    <font>
      <sz val="11.0"/>
      <color rgb="FFE84E1B"/>
      <name val="Tahoma"/>
    </font>
    <font>
      <b/>
      <sz val="12.0"/>
      <color rgb="FF000000"/>
      <name val="Tahoma"/>
    </font>
    <font>
      <b/>
      <sz val="14.0"/>
      <color rgb="FFBBD148"/>
      <name val="Tahoma"/>
    </font>
    <font>
      <b/>
      <sz val="12.0"/>
      <color rgb="FFE84E1B"/>
      <name val="Tahoma"/>
    </font>
    <font>
      <sz val="11.0"/>
      <color theme="1"/>
      <name val="Tahoma"/>
    </font>
    <font>
      <b/>
      <sz val="11.0"/>
      <color theme="1"/>
      <name val="Tahoma"/>
    </font>
    <font>
      <sz val="11.0"/>
      <color theme="1"/>
      <name val="Calibri"/>
    </font>
    <font>
      <b/>
      <sz val="14.0"/>
      <color rgb="FFE84E1B"/>
      <name val="Tahoma"/>
    </font>
    <font>
      <b/>
      <sz val="9.0"/>
      <color rgb="FF29485C"/>
      <name val="Tahoma"/>
    </font>
    <font>
      <sz val="9.0"/>
      <color theme="1"/>
      <name val="Calibri"/>
    </font>
    <font>
      <sz val="9.0"/>
      <color theme="1"/>
      <name val="Tahoma"/>
    </font>
    <font>
      <sz val="11.0"/>
      <color rgb="FF17365D"/>
      <name val="Tahoma"/>
    </font>
    <font>
      <sz val="10.0"/>
      <color rgb="FFE84E1B"/>
      <name val="Tahoma"/>
    </font>
    <font>
      <sz val="10.0"/>
      <color rgb="FF17365D"/>
      <name val="Tahoma"/>
    </font>
    <font>
      <sz val="12.0"/>
      <color rgb="FFE84E1B"/>
      <name val="Tahoma"/>
    </font>
    <font>
      <b/>
      <sz val="10.0"/>
      <color rgb="FFE84E1B"/>
      <name val="Tahoma"/>
    </font>
    <font/>
    <font>
      <b/>
      <sz val="11.0"/>
      <color rgb="FFFA7D00"/>
      <name val="Calibri"/>
    </font>
    <font>
      <b/>
      <sz val="12.0"/>
      <color rgb="FFBBD148"/>
      <name val="Tahoma"/>
    </font>
    <font>
      <b/>
      <sz val="10.0"/>
      <color rgb="FFBBD148"/>
      <name val="Tahoma"/>
    </font>
    <font>
      <sz val="10.0"/>
      <color rgb="FFFF0000"/>
      <name val="Tahoma"/>
    </font>
    <font>
      <i/>
      <sz val="10.0"/>
      <color rgb="FFB3B3B3"/>
      <name val="Tahoma"/>
    </font>
    <font>
      <sz val="8.0"/>
      <color theme="1"/>
      <name val="Tahoma"/>
    </font>
    <font>
      <i/>
      <sz val="10.0"/>
      <color rgb="FFBFBFBF"/>
      <name val="Tahoma"/>
    </font>
    <font>
      <i/>
      <sz val="10.0"/>
      <color rgb="FFA5A5A5"/>
      <name val="Tahoma"/>
    </font>
    <font>
      <b/>
      <sz val="11.0"/>
      <color rgb="FFE84E1B"/>
      <name val="Tahoma"/>
    </font>
    <font>
      <sz val="11.0"/>
      <color rgb="FFBBD148"/>
      <name val="Tahoma"/>
    </font>
    <font>
      <b/>
      <sz val="16.0"/>
      <color rgb="FFBBD148"/>
      <name val="Tahoma"/>
    </font>
    <font>
      <b/>
      <sz val="10.0"/>
      <color rgb="FF29485C"/>
      <name val="Tahoma"/>
    </font>
    <font>
      <sz val="11.0"/>
      <color rgb="FFFF0000"/>
      <name val="Tahoma"/>
    </font>
    <font>
      <sz val="9.0"/>
      <color rgb="FFFF0000"/>
      <name val="Tahoma"/>
    </font>
    <font>
      <i/>
      <sz val="9.0"/>
      <color rgb="FFBFBFBF"/>
      <name val="Tahoma"/>
    </font>
    <font>
      <i/>
      <sz val="9.0"/>
      <color rgb="FFB3B3B3"/>
      <name val="Tahoma"/>
    </font>
    <font>
      <sz val="10.0"/>
      <color rgb="FFA5A5A5"/>
      <name val="Tahoma"/>
    </font>
    <font>
      <sz val="12.0"/>
      <color theme="1"/>
      <name val="EB Garamond"/>
    </font>
    <font>
      <sz val="12.0"/>
      <color theme="1"/>
      <name val="Calibri"/>
    </font>
    <font>
      <b/>
      <sz val="9.0"/>
      <color theme="1"/>
      <name val="Tahoma"/>
    </font>
    <font>
      <sz val="10.0"/>
      <color theme="1"/>
      <name val="Calibri"/>
    </font>
    <font>
      <i/>
      <sz val="10.0"/>
      <color rgb="FFA5A5A5"/>
      <name val="Calibri"/>
    </font>
    <font>
      <sz val="10.0"/>
      <color theme="0"/>
      <name val="Calibri"/>
    </font>
    <font>
      <i/>
      <sz val="10.0"/>
      <color theme="1"/>
      <name val="Tahoma"/>
    </font>
    <font>
      <b/>
      <sz val="10.0"/>
      <color theme="1"/>
      <name val="Tahoma"/>
    </font>
    <font>
      <b/>
      <sz val="12.0"/>
      <color theme="1"/>
      <name val="Tahoma"/>
    </font>
    <font>
      <sz val="10.0"/>
      <color rgb="FFB3B3B3"/>
      <name val="Tahoma"/>
    </font>
    <font>
      <u/>
      <sz val="10.0"/>
      <color rgb="FF0000FF"/>
      <name val="Tahoma"/>
    </font>
    <font>
      <b/>
      <sz val="9.0"/>
      <color rgb="FFFF0000"/>
      <name val="Tahoma"/>
    </font>
    <font>
      <b/>
      <sz val="11.0"/>
      <color theme="1"/>
      <name val="Calibri"/>
    </font>
    <font>
      <i/>
      <sz val="11.0"/>
      <color rgb="FFBFBFBF"/>
      <name val="Tahoma"/>
    </font>
    <font>
      <sz val="11.0"/>
      <color rgb="FFFF0000"/>
      <name val="Calibri"/>
    </font>
    <font>
      <b/>
      <sz val="14.0"/>
      <color theme="1"/>
      <name val="Tahoma"/>
    </font>
    <font>
      <b/>
      <sz val="20.0"/>
      <color rgb="FFFF0000"/>
      <name val="Calibri"/>
    </font>
    <font>
      <b/>
      <sz val="14.0"/>
      <color rgb="FF595959"/>
      <name val="Tahoma"/>
    </font>
  </fonts>
  <fills count="1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AFBFC"/>
        <bgColor rgb="FFFAFBFC"/>
      </patternFill>
    </fill>
    <fill>
      <patternFill patternType="solid">
        <fgColor rgb="FF29485C"/>
        <bgColor rgb="FF29485C"/>
      </patternFill>
    </fill>
    <fill>
      <patternFill patternType="solid">
        <fgColor rgb="FFBBD148"/>
        <bgColor rgb="FFBBD148"/>
      </patternFill>
    </fill>
    <fill>
      <patternFill patternType="solid">
        <fgColor rgb="FFE6E7E8"/>
        <bgColor rgb="FFE6E7E8"/>
      </patternFill>
    </fill>
    <fill>
      <patternFill patternType="solid">
        <fgColor rgb="FFF2F2F2"/>
        <bgColor rgb="FFF2F2F2"/>
      </patternFill>
    </fill>
    <fill>
      <patternFill patternType="solid">
        <fgColor rgb="FF244061"/>
        <bgColor rgb="FF244061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67">
    <border/>
    <border>
      <left style="thin">
        <color rgb="FFE6E7E8"/>
      </left>
    </border>
    <border>
      <left style="medium">
        <color rgb="FFE6E7E8"/>
      </left>
    </border>
    <border>
      <right style="medium">
        <color rgb="FFE6E7E8"/>
      </right>
    </border>
    <border>
      <left/>
      <right/>
      <top/>
      <bottom/>
    </border>
    <border>
      <left style="thin">
        <color rgb="FFB3B3B3"/>
      </left>
      <right style="thin">
        <color rgb="FFB3B3B3"/>
      </right>
      <top style="thin">
        <color rgb="FFB3B3B3"/>
      </top>
      <bottom style="thin">
        <color rgb="FFB3B3B3"/>
      </bottom>
    </border>
    <border>
      <left style="thin">
        <color rgb="FFB3CA00"/>
      </left>
    </border>
    <border>
      <left style="thin">
        <color rgb="FFB3B3B3"/>
      </left>
      <top/>
      <bottom/>
    </border>
    <border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3B3B3"/>
      </left>
      <right style="thin">
        <color rgb="FFB3B3B3"/>
      </right>
      <top style="thin">
        <color rgb="FFB3B3B3"/>
      </top>
      <bottom/>
    </border>
    <border>
      <left style="thin">
        <color rgb="FFE6E7E8"/>
      </left>
      <right style="thin">
        <color rgb="FFE6E7E8"/>
      </right>
      <top style="thin">
        <color rgb="FFE6E7E8"/>
      </top>
      <bottom style="thin">
        <color rgb="FFE6E7E8"/>
      </bottom>
    </border>
    <border>
      <left style="thin">
        <color rgb="FFB3B3B3"/>
      </left>
      <top style="thin">
        <color rgb="FFB3B3B3"/>
      </top>
      <bottom style="thin">
        <color rgb="FFB3B3B3"/>
      </bottom>
    </border>
    <border>
      <right style="thin">
        <color rgb="FFB3B3B3"/>
      </right>
      <top style="thin">
        <color rgb="FFB3B3B3"/>
      </top>
      <bottom style="thin">
        <color rgb="FFB3B3B3"/>
      </bottom>
    </border>
    <border>
      <left style="thin">
        <color rgb="FFB3B3B3"/>
      </left>
      <right style="thin">
        <color rgb="FFB3B3B3"/>
      </right>
      <bottom style="thin">
        <color rgb="FFB3B3B3"/>
      </bottom>
    </border>
    <border>
      <left/>
      <right style="thin">
        <color rgb="FFB3B3B3"/>
      </right>
      <top style="thin">
        <color rgb="FFB3B3B3"/>
      </top>
      <bottom style="thin">
        <color rgb="FFB3B3B3"/>
      </bottom>
    </border>
    <border>
      <top style="thin">
        <color rgb="FFF8F8F8"/>
      </top>
      <bottom style="thin">
        <color rgb="FFF8F8F8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/>
      <right style="thin">
        <color rgb="FFB3B3B3"/>
      </right>
      <top/>
      <bottom style="thin">
        <color rgb="FFB3B3B3"/>
      </bottom>
    </border>
    <border>
      <left style="thin">
        <color rgb="FFA5A5A5"/>
      </left>
      <right style="thin">
        <color rgb="FFA5A5A5"/>
      </right>
      <top style="thin">
        <color rgb="FFA5A5A5"/>
      </top>
    </border>
    <border>
      <left style="thin">
        <color rgb="FFB3B3B3"/>
      </left>
      <right style="thin">
        <color rgb="FFB3B3B3"/>
      </right>
      <top/>
      <bottom style="thin">
        <color rgb="FFB3B3B3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rgb="FF7F7F7F"/>
      </left>
      <right style="thin">
        <color rgb="FF7F7F7F"/>
      </right>
      <top style="thin">
        <color rgb="FF7F7F7F"/>
      </top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B3B3B3"/>
      </right>
      <bottom style="thin">
        <color rgb="FFD8D8D8"/>
      </bottom>
    </border>
    <border>
      <left style="thin">
        <color rgb="FFB3B3B3"/>
      </left>
      <right/>
      <top style="thin">
        <color rgb="FFB3B3B3"/>
      </top>
      <bottom style="thin">
        <color rgb="FFB3B3B3"/>
      </bottom>
    </border>
    <border>
      <left/>
      <right/>
      <top style="thin">
        <color rgb="FFF8F8F8"/>
      </top>
      <bottom style="thin">
        <color rgb="FFF8F8F8"/>
      </bottom>
    </border>
    <border>
      <left style="thin">
        <color rgb="FFB3B3B3"/>
      </left>
      <right style="thin">
        <color rgb="FF7F7F7F"/>
      </right>
      <top style="thin">
        <color rgb="FFB3B3B3"/>
      </top>
      <bottom style="thin">
        <color rgb="FFB3B3B3"/>
      </bottom>
    </border>
    <border>
      <left style="thin">
        <color rgb="FFBFBFBF"/>
      </left>
      <right style="thin">
        <color rgb="FFB3B3B3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3B3B3"/>
      </bottom>
    </border>
    <border>
      <left style="thin">
        <color rgb="FFBFBFBF"/>
      </left>
      <right style="thin">
        <color rgb="FFB3B3B3"/>
      </right>
      <top style="thin">
        <color rgb="FFBFBFBF"/>
      </top>
      <bottom style="thin">
        <color rgb="FFB3B3B3"/>
      </bottom>
    </border>
    <border>
      <bottom style="thin">
        <color rgb="FFF8F8F8"/>
      </bottom>
    </border>
    <border>
      <left style="thin">
        <color rgb="FFBFBFBF"/>
      </left>
      <right/>
      <top style="thin">
        <color rgb="FFBFBFBF"/>
      </top>
      <bottom style="thin">
        <color rgb="FFBFBFBF"/>
      </bottom>
    </border>
    <border>
      <left/>
      <right style="thin">
        <color rgb="FFB3B3B3"/>
      </right>
      <top style="thin">
        <color rgb="FFB3B3B3"/>
      </top>
      <bottom/>
    </border>
    <border>
      <left style="thin">
        <color rgb="FF7F7F7F"/>
      </left>
      <right style="thin">
        <color rgb="FF7F7F7F"/>
      </right>
      <top style="thin">
        <color rgb="FFF8F8F8"/>
      </top>
      <bottom style="thin">
        <color rgb="FF7F7F7F"/>
      </bottom>
    </border>
    <border>
      <left style="medium">
        <color rgb="FFE6E7E8"/>
      </left>
      <top style="thin">
        <color rgb="FFB3B3B3"/>
      </top>
    </border>
    <border>
      <right style="medium">
        <color rgb="FFE6E7E8"/>
      </right>
      <top style="thin">
        <color rgb="FFB3B3B3"/>
      </top>
    </border>
    <border>
      <right style="thin">
        <color rgb="FFB3B3B3"/>
      </right>
      <top/>
      <bottom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B3B3B3"/>
      </bottom>
    </border>
    <border>
      <left style="thin">
        <color rgb="FFA5A5A5"/>
      </left>
      <right style="thin">
        <color rgb="FFA5A5A5"/>
      </right>
      <top style="thin">
        <color rgb="FFA5A5A5"/>
      </top>
      <bottom/>
    </border>
    <border>
      <left/>
      <right/>
      <top style="thin">
        <color rgb="FFF8F8F8"/>
      </top>
      <bottom/>
    </border>
    <border>
      <left style="thin">
        <color rgb="FFA5A5A5"/>
      </left>
      <right/>
      <top style="thin">
        <color rgb="FFA5A5A5"/>
      </top>
      <bottom style="thin">
        <color rgb="FFA5A5A5"/>
      </bottom>
    </border>
    <border>
      <left style="thin">
        <color rgb="FFB3B3B3"/>
      </left>
      <right/>
      <top/>
      <bottom/>
    </border>
    <border>
      <left style="thin">
        <color rgb="FFA5A5A5"/>
      </left>
      <right style="thin">
        <color rgb="FFA5A5A5"/>
      </right>
      <top style="thin">
        <color rgb="FFB3B3B3"/>
      </top>
      <bottom style="thin">
        <color rgb="FFA5A5A5"/>
      </bottom>
    </border>
    <border>
      <left style="thin">
        <color rgb="FF000000"/>
      </left>
      <right style="thin">
        <color rgb="FF000000"/>
      </right>
      <top/>
      <bottom style="thin">
        <color rgb="FFB3B3B3"/>
      </bottom>
    </border>
    <border>
      <left style="thin">
        <color rgb="FFBFBFBF"/>
      </left>
      <right style="thin">
        <color rgb="FFBFBFBF"/>
      </right>
      <top style="thin">
        <color rgb="FFB3B3B3"/>
      </top>
      <bottom style="thin">
        <color rgb="FFBFBFBF"/>
      </bottom>
    </border>
    <border>
      <left style="thin">
        <color rgb="FFB3B3B3"/>
      </left>
      <right style="thin">
        <color rgb="FFB3B3B3"/>
      </right>
      <top/>
      <bottom/>
    </border>
    <border>
      <left style="thin">
        <color rgb="FFB3B3B3"/>
      </left>
      <right/>
      <top style="thin">
        <color rgb="FFE6E7E8"/>
      </top>
      <bottom/>
    </border>
    <border>
      <left style="thin">
        <color rgb="FFB3B3B3"/>
      </left>
      <right/>
      <top/>
      <bottom style="thin">
        <color rgb="FFB3B3B3"/>
      </bottom>
    </border>
    <border>
      <right style="thin">
        <color rgb="FF7F7F7F"/>
      </right>
      <bottom style="thin">
        <color rgb="FFB3B3B3"/>
      </bottom>
    </border>
    <border>
      <top style="thin">
        <color rgb="FFF8F8F8"/>
      </top>
    </border>
    <border>
      <right style="thin">
        <color rgb="FFB3B3B3"/>
      </right>
      <top style="thin">
        <color rgb="FFBFBFBF"/>
      </top>
      <bottom style="thin">
        <color rgb="FFB3B3B3"/>
      </bottom>
    </border>
    <border>
      <left style="thin">
        <color rgb="FFA5A5A5"/>
      </left>
      <right style="thin">
        <color rgb="FFA5A5A5"/>
      </right>
      <top style="thin">
        <color rgb="FF993300"/>
      </top>
      <bottom style="thin">
        <color rgb="FFA5A5A5"/>
      </bottom>
    </border>
    <border>
      <left style="thin">
        <color rgb="FFB3B3B3"/>
      </left>
      <right style="thin">
        <color rgb="FFB3B3B3"/>
      </right>
      <top style="thin">
        <color rgb="FFB3B3B3"/>
      </top>
      <bottom style="thin">
        <color rgb="FFF8F8F8"/>
      </bottom>
    </border>
    <border>
      <left style="thin">
        <color rgb="FFB3B3B3"/>
      </left>
      <right style="thin">
        <color rgb="FFB3B3B3"/>
      </right>
      <top style="thin">
        <color rgb="FFB3B3B3"/>
      </top>
    </border>
    <border>
      <left style="thin">
        <color rgb="FFA5A5A5"/>
      </left>
      <right style="thin">
        <color rgb="FFB3B3B3"/>
      </right>
      <top style="thin">
        <color rgb="FFA5A5A5"/>
      </top>
      <bottom style="thin">
        <color rgb="FFB3B3B3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medium">
        <color rgb="FFE6E7E8"/>
      </left>
      <right style="medium">
        <color rgb="FFE6E7E8"/>
      </right>
    </border>
    <border>
      <top style="thin">
        <color rgb="FFD8D8D8"/>
      </top>
      <bottom style="thin">
        <color rgb="FFB3B3B3"/>
      </bottom>
    </border>
    <border>
      <left style="thin">
        <color rgb="FFA5A5A5"/>
      </left>
      <top style="thin">
        <color rgb="FFA5A5A5"/>
      </top>
      <bottom style="thin">
        <color rgb="FFA5A5A5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3B3B3"/>
      </top>
      <bottom style="thin">
        <color rgb="FFB3B3B3"/>
      </bottom>
    </border>
    <border>
      <left style="thin">
        <color rgb="FFB3B3B3"/>
      </left>
      <right style="thin">
        <color rgb="FFB3B3B3"/>
      </right>
      <top style="thin">
        <color rgb="FFB3B3B3"/>
      </top>
      <bottom style="thin">
        <color rgb="FFA5A5A5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right style="thin">
        <color rgb="FFB3B3B3"/>
      </right>
      <top style="thin">
        <color rgb="FFB3B3B3"/>
      </top>
    </border>
  </borders>
  <cellStyleXfs count="1">
    <xf borderId="0" fillId="0" fontId="0" numFmtId="0" applyAlignment="1" applyFont="1"/>
  </cellStyleXfs>
  <cellXfs count="402">
    <xf borderId="0" fillId="0" fontId="0" numFmtId="0" xfId="0" applyAlignment="1" applyFont="1">
      <alignment readingOrder="0" shrinkToFit="1" vertical="bottom" wrapText="0"/>
    </xf>
    <xf borderId="1" fillId="0" fontId="1" numFmtId="1" xfId="0" applyAlignment="1" applyBorder="1" applyFont="1" applyNumberFormat="1">
      <alignment horizontal="left" shrinkToFit="0" vertical="center" wrapText="1"/>
    </xf>
    <xf borderId="0" fillId="0" fontId="1" numFmtId="1" xfId="0" applyAlignment="1" applyFont="1" applyNumberFormat="1">
      <alignment horizontal="left" shrinkToFit="0" vertical="center" wrapText="1"/>
    </xf>
    <xf borderId="0" fillId="0" fontId="2" numFmtId="49" xfId="0" applyAlignment="1" applyFont="1" applyNumberFormat="1">
      <alignment horizontal="left" shrinkToFit="1" wrapText="0"/>
    </xf>
    <xf borderId="0" fillId="0" fontId="3" numFmtId="1" xfId="0" applyAlignment="1" applyFont="1" applyNumberFormat="1">
      <alignment shrinkToFit="0" wrapText="0"/>
    </xf>
    <xf borderId="0" fillId="0" fontId="4" numFmtId="1" xfId="0" applyAlignment="1" applyFont="1" applyNumberFormat="1">
      <alignment horizontal="left" shrinkToFit="0" wrapText="0"/>
    </xf>
    <xf borderId="2" fillId="0" fontId="1" numFmtId="1" xfId="0" applyAlignment="1" applyBorder="1" applyFont="1" applyNumberFormat="1">
      <alignment shrinkToFit="1" wrapText="0"/>
    </xf>
    <xf borderId="3" fillId="0" fontId="1" numFmtId="1" xfId="0" applyAlignment="1" applyBorder="1" applyFont="1" applyNumberFormat="1">
      <alignment shrinkToFit="1" wrapText="0"/>
    </xf>
    <xf borderId="4" fillId="2" fontId="3" numFmtId="1" xfId="0" applyAlignment="1" applyBorder="1" applyFill="1" applyFont="1" applyNumberFormat="1">
      <alignment shrinkToFit="0" wrapText="0"/>
    </xf>
    <xf borderId="5" fillId="3" fontId="2" numFmtId="164" xfId="0" applyAlignment="1" applyBorder="1" applyFill="1" applyFont="1" applyNumberFormat="1">
      <alignment horizontal="right" shrinkToFit="0" vertical="center" wrapText="1"/>
    </xf>
    <xf borderId="4" fillId="4" fontId="5" numFmtId="0" xfId="0" applyAlignment="1" applyBorder="1" applyFill="1" applyFont="1">
      <alignment horizontal="left" shrinkToFit="0" vertical="center" wrapText="1"/>
    </xf>
    <xf borderId="6" fillId="0" fontId="6" numFmtId="49" xfId="0" applyAlignment="1" applyBorder="1" applyFont="1" applyNumberFormat="1">
      <alignment horizontal="left" shrinkToFit="0" vertical="top" wrapText="0"/>
    </xf>
    <xf borderId="0" fillId="0" fontId="7" numFmtId="1" xfId="0" applyAlignment="1" applyFont="1" applyNumberFormat="1">
      <alignment shrinkToFit="1" wrapText="0"/>
    </xf>
    <xf borderId="0" fillId="0" fontId="1" numFmtId="1" xfId="0" applyAlignment="1" applyFont="1" applyNumberFormat="1">
      <alignment horizontal="left" shrinkToFit="0" wrapText="0"/>
    </xf>
    <xf borderId="0" fillId="0" fontId="8" numFmtId="49" xfId="0" applyAlignment="1" applyFont="1" applyNumberFormat="1">
      <alignment horizontal="left" shrinkToFit="0" vertical="top" wrapText="0"/>
    </xf>
    <xf borderId="0" fillId="0" fontId="9" numFmtId="0" xfId="0" applyAlignment="1" applyFont="1">
      <alignment shrinkToFit="1" wrapText="0"/>
    </xf>
    <xf borderId="4" fillId="2" fontId="3" numFmtId="1" xfId="0" applyAlignment="1" applyBorder="1" applyFont="1" applyNumberFormat="1">
      <alignment horizontal="center" shrinkToFit="0" wrapText="0"/>
    </xf>
    <xf borderId="0" fillId="0" fontId="10" numFmtId="165" xfId="0" applyAlignment="1" applyFont="1" applyNumberFormat="1">
      <alignment horizontal="left" shrinkToFit="0" vertical="center" wrapText="1"/>
    </xf>
    <xf borderId="0" fillId="0" fontId="2" numFmtId="1" xfId="0" applyAlignment="1" applyFont="1" applyNumberFormat="1">
      <alignment shrinkToFit="0" vertical="top" wrapText="0"/>
    </xf>
    <xf borderId="4" fillId="5" fontId="11" numFmtId="1" xfId="0" applyAlignment="1" applyBorder="1" applyFill="1" applyFont="1" applyNumberFormat="1">
      <alignment shrinkToFit="0" wrapText="0"/>
    </xf>
    <xf borderId="0" fillId="0" fontId="12" numFmtId="0" xfId="0" applyAlignment="1" applyFont="1">
      <alignment shrinkToFit="1" wrapText="0"/>
    </xf>
    <xf borderId="3" fillId="0" fontId="13" numFmtId="1" xfId="0" applyAlignment="1" applyBorder="1" applyFont="1" applyNumberFormat="1">
      <alignment shrinkToFit="1" wrapText="0"/>
    </xf>
    <xf borderId="2" fillId="0" fontId="13" numFmtId="1" xfId="0" applyAlignment="1" applyBorder="1" applyFont="1" applyNumberFormat="1">
      <alignment shrinkToFit="1" wrapText="0"/>
    </xf>
    <xf borderId="4" fillId="3" fontId="13" numFmtId="164" xfId="0" applyAlignment="1" applyBorder="1" applyFont="1" applyNumberFormat="1">
      <alignment horizontal="right" shrinkToFit="0" vertical="center" wrapText="1"/>
    </xf>
    <xf borderId="1" fillId="0" fontId="7" numFmtId="1" xfId="0" applyAlignment="1" applyBorder="1" applyFont="1" applyNumberFormat="1">
      <alignment horizontal="left" shrinkToFit="0" vertical="center" wrapText="1"/>
    </xf>
    <xf borderId="4" fillId="2" fontId="14" numFmtId="1" xfId="0" applyAlignment="1" applyBorder="1" applyFont="1" applyNumberFormat="1">
      <alignment horizontal="left" shrinkToFit="0" vertical="center" wrapText="1"/>
    </xf>
    <xf borderId="0" fillId="0" fontId="15" numFmtId="49" xfId="0" applyAlignment="1" applyFont="1" applyNumberFormat="1">
      <alignment horizontal="left" shrinkToFit="0" vertical="top" wrapText="0"/>
    </xf>
    <xf borderId="0" fillId="0" fontId="13" numFmtId="1" xfId="0" applyAlignment="1" applyFont="1" applyNumberFormat="1">
      <alignment shrinkToFit="0" wrapText="0"/>
    </xf>
    <xf borderId="4" fillId="2" fontId="3" numFmtId="1" xfId="0" applyAlignment="1" applyBorder="1" applyFont="1" applyNumberFormat="1">
      <alignment horizontal="left" shrinkToFit="0" wrapText="0"/>
    </xf>
    <xf borderId="1" fillId="0" fontId="2" numFmtId="1" xfId="0" applyAlignment="1" applyBorder="1" applyFont="1" applyNumberFormat="1">
      <alignment horizontal="left" shrinkToFit="0" vertical="center" wrapText="1"/>
    </xf>
    <xf borderId="4" fillId="2" fontId="16" numFmtId="1" xfId="0" applyAlignment="1" applyBorder="1" applyFont="1" applyNumberFormat="1">
      <alignment horizontal="left" shrinkToFit="0" vertical="center" wrapText="1"/>
    </xf>
    <xf borderId="0" fillId="0" fontId="1" numFmtId="1" xfId="0" applyAlignment="1" applyFont="1" applyNumberFormat="1">
      <alignment shrinkToFit="1" wrapText="0"/>
    </xf>
    <xf borderId="4" fillId="2" fontId="13" numFmtId="1" xfId="0" applyAlignment="1" applyBorder="1" applyFont="1" applyNumberFormat="1">
      <alignment horizontal="left" shrinkToFit="0" wrapText="0"/>
    </xf>
    <xf borderId="4" fillId="2" fontId="13" numFmtId="1" xfId="0" applyAlignment="1" applyBorder="1" applyFont="1" applyNumberFormat="1">
      <alignment shrinkToFit="0" wrapText="0"/>
    </xf>
    <xf borderId="4" fillId="2" fontId="17" numFmtId="1" xfId="0" applyAlignment="1" applyBorder="1" applyFont="1" applyNumberFormat="1">
      <alignment shrinkToFit="0" wrapText="0"/>
    </xf>
    <xf borderId="0" fillId="0" fontId="1" numFmtId="1" xfId="0" applyAlignment="1" applyFont="1" applyNumberFormat="1">
      <alignment horizontal="left" shrinkToFit="0" vertical="top" wrapText="0"/>
    </xf>
    <xf borderId="7" fillId="6" fontId="18" numFmtId="1" xfId="0" applyAlignment="1" applyBorder="1" applyFill="1" applyFont="1" applyNumberFormat="1">
      <alignment horizontal="right" shrinkToFit="0" vertical="center" wrapText="1"/>
    </xf>
    <xf borderId="8" fillId="0" fontId="19" numFmtId="0" xfId="0" applyAlignment="1" applyBorder="1" applyFont="1">
      <alignment shrinkToFit="1" wrapText="0"/>
    </xf>
    <xf borderId="9" fillId="7" fontId="20" numFmtId="165" xfId="0" applyAlignment="1" applyBorder="1" applyFill="1" applyFont="1" applyNumberFormat="1">
      <alignment horizontal="right" shrinkToFit="0" vertical="center" wrapText="1"/>
    </xf>
    <xf borderId="10" fillId="6" fontId="18" numFmtId="1" xfId="0" applyAlignment="1" applyBorder="1" applyFont="1" applyNumberFormat="1">
      <alignment horizontal="right" shrinkToFit="0" vertical="center" wrapText="1"/>
    </xf>
    <xf borderId="11" fillId="2" fontId="1" numFmtId="164" xfId="0" applyAlignment="1" applyBorder="1" applyFont="1" applyNumberFormat="1">
      <alignment horizontal="right" shrinkToFit="0" vertical="center" wrapText="1"/>
    </xf>
    <xf borderId="11" fillId="2" fontId="7" numFmtId="164" xfId="0" applyAlignment="1" applyBorder="1" applyFont="1" applyNumberFormat="1">
      <alignment horizontal="right" shrinkToFit="0" vertical="center" wrapText="1"/>
    </xf>
    <xf borderId="10" fillId="6" fontId="7" numFmtId="1" xfId="0" applyAlignment="1" applyBorder="1" applyFont="1" applyNumberFormat="1">
      <alignment horizontal="right" shrinkToFit="0" vertical="center" wrapText="1"/>
    </xf>
    <xf borderId="5" fillId="6" fontId="2" numFmtId="1" xfId="0" applyAlignment="1" applyBorder="1" applyFont="1" applyNumberFormat="1">
      <alignment horizontal="left" shrinkToFit="0" vertical="center" wrapText="1"/>
    </xf>
    <xf borderId="5" fillId="6" fontId="2" numFmtId="49" xfId="0" applyAlignment="1" applyBorder="1" applyFont="1" applyNumberFormat="1">
      <alignment horizontal="left" shrinkToFit="0" vertical="center" wrapText="1"/>
    </xf>
    <xf borderId="5" fillId="6" fontId="2" numFmtId="1" xfId="0" applyAlignment="1" applyBorder="1" applyFont="1" applyNumberFormat="1">
      <alignment horizontal="right" shrinkToFit="0" vertical="center" wrapText="1"/>
    </xf>
    <xf borderId="11" fillId="2" fontId="13" numFmtId="164" xfId="0" applyAlignment="1" applyBorder="1" applyFont="1" applyNumberFormat="1">
      <alignment horizontal="right" shrinkToFit="0" vertical="center" wrapText="1"/>
    </xf>
    <xf borderId="12" fillId="6" fontId="7" numFmtId="1" xfId="0" applyAlignment="1" applyBorder="1" applyFont="1" applyNumberFormat="1">
      <alignment horizontal="right" shrinkToFit="0" vertical="center" wrapText="1"/>
    </xf>
    <xf borderId="13" fillId="0" fontId="19" numFmtId="0" xfId="0" applyAlignment="1" applyBorder="1" applyFont="1">
      <alignment shrinkToFit="1" wrapText="0"/>
    </xf>
    <xf borderId="5" fillId="6" fontId="7" numFmtId="1" xfId="0" applyAlignment="1" applyBorder="1" applyFont="1" applyNumberFormat="1">
      <alignment horizontal="right" shrinkToFit="0" vertical="center" wrapText="1"/>
    </xf>
    <xf borderId="4" fillId="4" fontId="21" numFmtId="0" xfId="0" applyAlignment="1" applyBorder="1" applyFont="1">
      <alignment horizontal="left" shrinkToFit="0" vertical="center" wrapText="1"/>
    </xf>
    <xf borderId="4" fillId="4" fontId="22" numFmtId="49" xfId="0" applyAlignment="1" applyBorder="1" applyFont="1" applyNumberFormat="1">
      <alignment horizontal="left" shrinkToFit="0" vertical="center" wrapText="1"/>
    </xf>
    <xf borderId="5" fillId="8" fontId="2" numFmtId="164" xfId="0" applyAlignment="1" applyBorder="1" applyFill="1" applyFont="1" applyNumberFormat="1">
      <alignment horizontal="right" shrinkToFit="0" vertical="center" wrapText="1"/>
    </xf>
    <xf borderId="5" fillId="3" fontId="2" numFmtId="164" xfId="0" applyAlignment="1" applyBorder="1" applyFont="1" applyNumberFormat="1">
      <alignment horizontal="left" shrinkToFit="0" vertical="center" wrapText="1"/>
    </xf>
    <xf borderId="5" fillId="3" fontId="2" numFmtId="49" xfId="0" applyAlignment="1" applyBorder="1" applyFont="1" applyNumberFormat="1">
      <alignment horizontal="left" shrinkToFit="0" vertical="center" wrapText="1"/>
    </xf>
    <xf borderId="5" fillId="3" fontId="2" numFmtId="164" xfId="0" applyAlignment="1" applyBorder="1" applyFont="1" applyNumberFormat="1">
      <alignment horizontal="center" shrinkToFit="0" vertical="center" wrapText="1"/>
    </xf>
    <xf borderId="5" fillId="3" fontId="23" numFmtId="164" xfId="0" applyAlignment="1" applyBorder="1" applyFont="1" applyNumberFormat="1">
      <alignment horizontal="left" shrinkToFit="0" vertical="center" wrapText="1"/>
    </xf>
    <xf borderId="9" fillId="0" fontId="23" numFmtId="166" xfId="0" applyAlignment="1" applyBorder="1" applyFont="1" applyNumberFormat="1">
      <alignment horizontal="right" shrinkToFit="0" vertical="center" wrapText="1"/>
    </xf>
    <xf borderId="9" fillId="0" fontId="2" numFmtId="166" xfId="0" applyAlignment="1" applyBorder="1" applyFont="1" applyNumberFormat="1">
      <alignment horizontal="left" shrinkToFit="0" vertical="center" wrapText="1"/>
    </xf>
    <xf borderId="9" fillId="0" fontId="2" numFmtId="166" xfId="0" applyAlignment="1" applyBorder="1" applyFont="1" applyNumberFormat="1">
      <alignment horizontal="right" shrinkToFit="0" vertical="center" wrapText="1"/>
    </xf>
    <xf borderId="5" fillId="0" fontId="2" numFmtId="166" xfId="0" applyAlignment="1" applyBorder="1" applyFont="1" applyNumberFormat="1">
      <alignment horizontal="center" shrinkToFit="0" vertical="center" wrapText="1"/>
    </xf>
    <xf borderId="14" fillId="0" fontId="2" numFmtId="166" xfId="0" applyAlignment="1" applyBorder="1" applyFont="1" applyNumberFormat="1">
      <alignment horizontal="center" shrinkToFit="0" vertical="center" wrapText="1"/>
    </xf>
    <xf borderId="4" fillId="4" fontId="21" numFmtId="0" xfId="0" applyAlignment="1" applyBorder="1" applyFont="1">
      <alignment horizontal="center" shrinkToFit="0" vertical="center" wrapText="1"/>
    </xf>
    <xf borderId="9" fillId="0" fontId="23" numFmtId="166" xfId="0" applyAlignment="1" applyBorder="1" applyFont="1" applyNumberFormat="1">
      <alignment horizontal="left" shrinkToFit="0" vertical="center" wrapText="1"/>
    </xf>
    <xf borderId="15" fillId="3" fontId="2" numFmtId="164" xfId="0" applyAlignment="1" applyBorder="1" applyFont="1" applyNumberFormat="1">
      <alignment horizontal="center" shrinkToFit="0" vertical="center" wrapText="1"/>
    </xf>
    <xf borderId="16" fillId="0" fontId="23" numFmtId="166" xfId="0" applyAlignment="1" applyBorder="1" applyFont="1" applyNumberFormat="1">
      <alignment horizontal="center" shrinkToFit="0" vertical="center" wrapText="1"/>
    </xf>
    <xf borderId="5" fillId="0" fontId="23" numFmtId="166" xfId="0" applyAlignment="1" applyBorder="1" applyFont="1" applyNumberFormat="1">
      <alignment horizontal="left" shrinkToFit="0" vertical="center" wrapText="1"/>
    </xf>
    <xf borderId="17" fillId="0" fontId="24" numFmtId="166" xfId="0" applyAlignment="1" applyBorder="1" applyFont="1" applyNumberFormat="1">
      <alignment horizontal="center" shrinkToFit="0" vertical="center" wrapText="1"/>
    </xf>
    <xf borderId="18" fillId="0" fontId="23" numFmtId="166" xfId="0" applyAlignment="1" applyBorder="1" applyFont="1" applyNumberFormat="1">
      <alignment horizontal="left" shrinkToFit="0" vertical="center" wrapText="1"/>
    </xf>
    <xf borderId="16" fillId="0" fontId="24" numFmtId="166" xfId="0" applyAlignment="1" applyBorder="1" applyFont="1" applyNumberFormat="1">
      <alignment horizontal="right" shrinkToFit="0" vertical="center" wrapText="1"/>
    </xf>
    <xf borderId="19" fillId="3" fontId="23" numFmtId="164" xfId="0" applyAlignment="1" applyBorder="1" applyFont="1" applyNumberFormat="1">
      <alignment horizontal="center" shrinkToFit="0" vertical="center" wrapText="1"/>
    </xf>
    <xf borderId="15" fillId="3" fontId="23" numFmtId="164" xfId="0" applyAlignment="1" applyBorder="1" applyFont="1" applyNumberFormat="1">
      <alignment horizontal="center" shrinkToFit="0" vertical="center" wrapText="1"/>
    </xf>
    <xf borderId="16" fillId="0" fontId="2" numFmtId="166" xfId="0" applyAlignment="1" applyBorder="1" applyFont="1" applyNumberFormat="1">
      <alignment horizontal="right" shrinkToFit="0" vertical="center" wrapText="1"/>
    </xf>
    <xf borderId="18" fillId="0" fontId="2" numFmtId="166" xfId="0" applyAlignment="1" applyBorder="1" applyFont="1" applyNumberFormat="1">
      <alignment horizontal="left" shrinkToFit="0" vertical="center" wrapText="1"/>
    </xf>
    <xf borderId="18" fillId="0" fontId="23" numFmtId="166" xfId="0" applyAlignment="1" applyBorder="1" applyFont="1" applyNumberFormat="1">
      <alignment horizontal="right" shrinkToFit="0" vertical="center" wrapText="1"/>
    </xf>
    <xf borderId="20" fillId="0" fontId="2" numFmtId="166" xfId="0" applyAlignment="1" applyBorder="1" applyFont="1" applyNumberFormat="1">
      <alignment horizontal="left" shrinkToFit="0" vertical="center" wrapText="1"/>
    </xf>
    <xf borderId="20" fillId="0" fontId="23" numFmtId="166" xfId="0" applyAlignment="1" applyBorder="1" applyFont="1" applyNumberFormat="1">
      <alignment horizontal="left" shrinkToFit="0" vertical="center" wrapText="1"/>
    </xf>
    <xf borderId="21" fillId="3" fontId="23" numFmtId="164" xfId="0" applyAlignment="1" applyBorder="1" applyFont="1" applyNumberFormat="1">
      <alignment horizontal="left" shrinkToFit="0" vertical="center" wrapText="1"/>
    </xf>
    <xf borderId="22" fillId="0" fontId="2" numFmtId="166" xfId="0" applyAlignment="1" applyBorder="1" applyFont="1" applyNumberFormat="1">
      <alignment horizontal="left" shrinkToFit="0" vertical="center" wrapText="1"/>
    </xf>
    <xf borderId="22" fillId="0" fontId="23" numFmtId="166" xfId="0" applyAlignment="1" applyBorder="1" applyFont="1" applyNumberFormat="1">
      <alignment horizontal="left" shrinkToFit="0" vertical="center" wrapText="1"/>
    </xf>
    <xf borderId="5" fillId="0" fontId="2" numFmtId="166" xfId="0" applyAlignment="1" applyBorder="1" applyFont="1" applyNumberFormat="1">
      <alignment horizontal="right" shrinkToFit="0" vertical="center" wrapText="1"/>
    </xf>
    <xf borderId="23" fillId="0" fontId="2" numFmtId="166" xfId="0" applyAlignment="1" applyBorder="1" applyFont="1" applyNumberFormat="1">
      <alignment horizontal="left" shrinkToFit="0" vertical="center" wrapText="1"/>
    </xf>
    <xf borderId="23" fillId="0" fontId="23" numFmtId="166" xfId="0" applyAlignment="1" applyBorder="1" applyFont="1" applyNumberFormat="1">
      <alignment horizontal="left" shrinkToFit="0" vertical="center" wrapText="1"/>
    </xf>
    <xf borderId="24" fillId="0" fontId="23" numFmtId="166" xfId="0" applyAlignment="1" applyBorder="1" applyFont="1" applyNumberFormat="1">
      <alignment horizontal="right" shrinkToFit="0" vertical="center" wrapText="1"/>
    </xf>
    <xf borderId="10" fillId="3" fontId="23" numFmtId="164" xfId="0" applyAlignment="1" applyBorder="1" applyFont="1" applyNumberFormat="1">
      <alignment horizontal="left" shrinkToFit="0" vertical="center" wrapText="1"/>
    </xf>
    <xf borderId="5" fillId="0" fontId="2" numFmtId="166" xfId="0" applyAlignment="1" applyBorder="1" applyFont="1" applyNumberFormat="1">
      <alignment horizontal="left" shrinkToFit="0" vertical="center" wrapText="1"/>
    </xf>
    <xf borderId="24" fillId="0" fontId="2" numFmtId="166" xfId="0" applyAlignment="1" applyBorder="1" applyFont="1" applyNumberFormat="1">
      <alignment horizontal="right" shrinkToFit="0" vertical="center" wrapText="1"/>
    </xf>
    <xf borderId="25" fillId="0" fontId="2" numFmtId="166" xfId="0" applyAlignment="1" applyBorder="1" applyFont="1" applyNumberFormat="1">
      <alignment horizontal="left" shrinkToFit="0" vertical="center" wrapText="1"/>
    </xf>
    <xf borderId="26" fillId="0" fontId="2" numFmtId="166" xfId="0" applyAlignment="1" applyBorder="1" applyFont="1" applyNumberFormat="1">
      <alignment horizontal="left" shrinkToFit="0" vertical="center" wrapText="1"/>
    </xf>
    <xf borderId="21" fillId="3" fontId="2" numFmtId="164" xfId="0" applyAlignment="1" applyBorder="1" applyFont="1" applyNumberFormat="1">
      <alignment horizontal="left" shrinkToFit="0" vertical="center" wrapText="1"/>
    </xf>
    <xf borderId="27" fillId="3" fontId="2" numFmtId="164" xfId="0" applyAlignment="1" applyBorder="1" applyFont="1" applyNumberFormat="1">
      <alignment horizontal="left" shrinkToFit="0" vertical="center" wrapText="1"/>
    </xf>
    <xf borderId="5" fillId="2" fontId="2" numFmtId="164" xfId="0" applyAlignment="1" applyBorder="1" applyFont="1" applyNumberFormat="1">
      <alignment horizontal="left" shrinkToFit="0" vertical="center" wrapText="1"/>
    </xf>
    <xf borderId="5" fillId="2" fontId="23" numFmtId="164" xfId="0" applyAlignment="1" applyBorder="1" applyFont="1" applyNumberFormat="1">
      <alignment horizontal="left" shrinkToFit="0" vertical="center" wrapText="1"/>
    </xf>
    <xf borderId="5" fillId="2" fontId="2" numFmtId="164" xfId="0" applyAlignment="1" applyBorder="1" applyFont="1" applyNumberFormat="1">
      <alignment horizontal="center" shrinkToFit="0" vertical="center" wrapText="1"/>
    </xf>
    <xf borderId="5" fillId="2" fontId="2" numFmtId="164" xfId="0" applyAlignment="1" applyBorder="1" applyFont="1" applyNumberFormat="1">
      <alignment horizontal="right" shrinkToFit="0" vertical="center" wrapText="1"/>
    </xf>
    <xf borderId="28" fillId="2" fontId="24" numFmtId="166" xfId="0" applyAlignment="1" applyBorder="1" applyFont="1" applyNumberFormat="1">
      <alignment horizontal="right" shrinkToFit="0" vertical="center" wrapText="1"/>
    </xf>
    <xf borderId="29" fillId="0" fontId="23" numFmtId="166" xfId="0" applyAlignment="1" applyBorder="1" applyFont="1" applyNumberFormat="1">
      <alignment horizontal="right" shrinkToFit="0" vertical="center" wrapText="1"/>
    </xf>
    <xf borderId="18" fillId="0" fontId="7" numFmtId="166" xfId="0" applyAlignment="1" applyBorder="1" applyFont="1" applyNumberFormat="1">
      <alignment horizontal="left" shrinkToFit="0" vertical="center" wrapText="1"/>
    </xf>
    <xf borderId="5" fillId="3" fontId="23" numFmtId="49" xfId="0" applyAlignment="1" applyBorder="1" applyFont="1" applyNumberFormat="1">
      <alignment horizontal="left" shrinkToFit="0" vertical="center" wrapText="1"/>
    </xf>
    <xf borderId="16" fillId="0" fontId="23" numFmtId="166" xfId="0" applyAlignment="1" applyBorder="1" applyFont="1" applyNumberFormat="1">
      <alignment horizontal="left" shrinkToFit="0" vertical="center" wrapText="1"/>
    </xf>
    <xf borderId="10" fillId="8" fontId="2" numFmtId="164" xfId="0" applyAlignment="1" applyBorder="1" applyFont="1" applyNumberFormat="1">
      <alignment horizontal="right" shrinkToFit="0" vertical="center" wrapText="1"/>
    </xf>
    <xf borderId="5" fillId="0" fontId="2" numFmtId="164" xfId="0" applyAlignment="1" applyBorder="1" applyFont="1" applyNumberFormat="1">
      <alignment horizontal="right" shrinkToFit="0" vertical="center" wrapText="1"/>
    </xf>
    <xf borderId="22" fillId="0" fontId="2" numFmtId="166" xfId="0" applyAlignment="1" applyBorder="1" applyFont="1" applyNumberFormat="1">
      <alignment horizontal="right" shrinkToFit="0" vertical="center" wrapText="1"/>
    </xf>
    <xf borderId="22" fillId="0" fontId="2" numFmtId="49" xfId="0" applyAlignment="1" applyBorder="1" applyFont="1" applyNumberFormat="1">
      <alignment horizontal="right" shrinkToFit="0" vertical="center" wrapText="1"/>
    </xf>
    <xf borderId="30" fillId="0" fontId="2" numFmtId="166" xfId="0" applyAlignment="1" applyBorder="1" applyFont="1" applyNumberFormat="1">
      <alignment horizontal="right" shrinkToFit="0" vertical="center" wrapText="1"/>
    </xf>
    <xf borderId="31" fillId="0" fontId="24" numFmtId="166" xfId="0" applyAlignment="1" applyBorder="1" applyFont="1" applyNumberFormat="1">
      <alignment horizontal="right" shrinkToFit="0" vertical="center" wrapText="1"/>
    </xf>
    <xf borderId="32" fillId="0" fontId="24" numFmtId="166" xfId="0" applyAlignment="1" applyBorder="1" applyFont="1" applyNumberFormat="1">
      <alignment horizontal="right" shrinkToFit="0" vertical="center" wrapText="1"/>
    </xf>
    <xf borderId="15" fillId="3" fontId="2" numFmtId="164" xfId="0" applyAlignment="1" applyBorder="1" applyFont="1" applyNumberFormat="1">
      <alignment horizontal="right" shrinkToFit="0" vertical="center" wrapText="1"/>
    </xf>
    <xf borderId="5" fillId="2" fontId="2" numFmtId="49" xfId="0" applyAlignment="1" applyBorder="1" applyFont="1" applyNumberFormat="1">
      <alignment horizontal="left" shrinkToFit="0" vertical="center" wrapText="1"/>
    </xf>
    <xf borderId="27" fillId="2" fontId="2" numFmtId="164" xfId="0" applyAlignment="1" applyBorder="1" applyFont="1" applyNumberFormat="1">
      <alignment horizontal="left" shrinkToFit="0" vertical="center" wrapText="1"/>
    </xf>
    <xf borderId="15" fillId="2" fontId="2" numFmtId="164" xfId="0" applyAlignment="1" applyBorder="1" applyFont="1" applyNumberFormat="1">
      <alignment horizontal="right" shrinkToFit="0" vertical="center" wrapText="1"/>
    </xf>
    <xf borderId="5" fillId="3" fontId="23" numFmtId="164" xfId="0" applyAlignment="1" applyBorder="1" applyFont="1" applyNumberFormat="1">
      <alignment horizontal="center" shrinkToFit="0" vertical="center" wrapText="1"/>
    </xf>
    <xf borderId="33" fillId="0" fontId="24" numFmtId="166" xfId="0" applyAlignment="1" applyBorder="1" applyFont="1" applyNumberFormat="1">
      <alignment horizontal="right" shrinkToFit="0" vertical="center" wrapText="1"/>
    </xf>
    <xf borderId="5" fillId="2" fontId="2" numFmtId="49" xfId="0" applyAlignment="1" applyBorder="1" applyFont="1" applyNumberFormat="1">
      <alignment horizontal="right" shrinkToFit="0" vertical="center" wrapText="1"/>
    </xf>
    <xf borderId="28" fillId="2" fontId="2" numFmtId="166" xfId="0" applyAlignment="1" applyBorder="1" applyFont="1" applyNumberFormat="1">
      <alignment horizontal="right" shrinkToFit="0" vertical="center" wrapText="1"/>
    </xf>
    <xf borderId="5" fillId="3" fontId="25" numFmtId="3" xfId="0" applyAlignment="1" applyBorder="1" applyFont="1" applyNumberFormat="1">
      <alignment horizontal="right" shrinkToFit="0" vertical="center" wrapText="1"/>
    </xf>
    <xf borderId="5" fillId="3" fontId="26" numFmtId="49" xfId="0" applyAlignment="1" applyBorder="1" applyFont="1" applyNumberFormat="1">
      <alignment horizontal="right" shrinkToFit="0" vertical="center" wrapText="1"/>
    </xf>
    <xf borderId="5" fillId="3" fontId="26" numFmtId="164" xfId="0" applyAlignment="1" applyBorder="1" applyFont="1" applyNumberFormat="1">
      <alignment horizontal="right" shrinkToFit="0" vertical="center" wrapText="1"/>
    </xf>
    <xf borderId="22" fillId="2" fontId="2" numFmtId="166" xfId="0" applyAlignment="1" applyBorder="1" applyFont="1" applyNumberFormat="1">
      <alignment horizontal="left" shrinkToFit="0" vertical="center" wrapText="1"/>
    </xf>
    <xf borderId="30" fillId="2" fontId="2" numFmtId="166" xfId="0" applyAlignment="1" applyBorder="1" applyFont="1" applyNumberFormat="1">
      <alignment horizontal="left" shrinkToFit="0" vertical="center" wrapText="1"/>
    </xf>
    <xf borderId="5" fillId="2" fontId="23" numFmtId="164" xfId="0" applyAlignment="1" applyBorder="1" applyFont="1" applyNumberFormat="1">
      <alignment horizontal="center" shrinkToFit="0" vertical="center" wrapText="1"/>
    </xf>
    <xf borderId="34" fillId="2" fontId="2" numFmtId="166" xfId="0" applyAlignment="1" applyBorder="1" applyFont="1" applyNumberFormat="1">
      <alignment horizontal="left" shrinkToFit="0" vertical="center" wrapText="1"/>
    </xf>
    <xf borderId="5" fillId="0" fontId="23" numFmtId="166" xfId="0" applyAlignment="1" applyBorder="1" applyFont="1" applyNumberFormat="1">
      <alignment horizontal="right" shrinkToFit="0" vertical="center" wrapText="1"/>
    </xf>
    <xf borderId="16" fillId="0" fontId="23" numFmtId="166" xfId="0" applyAlignment="1" applyBorder="1" applyFont="1" applyNumberFormat="1">
      <alignment horizontal="right" shrinkToFit="0" vertical="center" wrapText="1"/>
    </xf>
    <xf borderId="35" fillId="3" fontId="2" numFmtId="164" xfId="0" applyAlignment="1" applyBorder="1" applyFont="1" applyNumberFormat="1">
      <alignment horizontal="right" shrinkToFit="0" vertical="center" wrapText="1"/>
    </xf>
    <xf borderId="19" fillId="3" fontId="2" numFmtId="164" xfId="0" applyAlignment="1" applyBorder="1" applyFont="1" applyNumberFormat="1">
      <alignment horizontal="right" shrinkToFit="0" vertical="center" wrapText="1"/>
    </xf>
    <xf borderId="36" fillId="0" fontId="23" numFmtId="166" xfId="0" applyAlignment="1" applyBorder="1" applyFont="1" applyNumberFormat="1">
      <alignment horizontal="left" shrinkToFit="0" vertical="center" wrapText="1"/>
    </xf>
    <xf borderId="10" fillId="3" fontId="2" numFmtId="164" xfId="0" applyAlignment="1" applyBorder="1" applyFont="1" applyNumberFormat="1">
      <alignment horizontal="right" shrinkToFit="0" vertical="center" wrapText="1"/>
    </xf>
    <xf borderId="21" fillId="3" fontId="2" numFmtId="49" xfId="0" applyAlignment="1" applyBorder="1" applyFont="1" applyNumberFormat="1">
      <alignment horizontal="left" shrinkToFit="0" vertical="center" wrapText="1"/>
    </xf>
    <xf borderId="18" fillId="0" fontId="2" numFmtId="166" xfId="0" applyAlignment="1" applyBorder="1" applyFont="1" applyNumberFormat="1">
      <alignment horizontal="right" shrinkToFit="0" vertical="center" wrapText="1"/>
    </xf>
    <xf borderId="18" fillId="2" fontId="2" numFmtId="166" xfId="0" applyAlignment="1" applyBorder="1" applyFont="1" applyNumberFormat="1">
      <alignment horizontal="right" shrinkToFit="0" vertical="center" wrapText="1"/>
    </xf>
    <xf borderId="28" fillId="2" fontId="27" numFmtId="166" xfId="0" applyAlignment="1" applyBorder="1" applyFont="1" applyNumberFormat="1">
      <alignment horizontal="left" shrinkToFit="0" vertical="center" wrapText="1"/>
    </xf>
    <xf borderId="5" fillId="2" fontId="27" numFmtId="166" xfId="0" applyAlignment="1" applyBorder="1" applyFont="1" applyNumberFormat="1">
      <alignment horizontal="left" shrinkToFit="0" vertical="center" wrapText="1"/>
    </xf>
    <xf borderId="5" fillId="2" fontId="27" numFmtId="49" xfId="0" applyAlignment="1" applyBorder="1" applyFont="1" applyNumberFormat="1">
      <alignment horizontal="right" shrinkToFit="0" vertical="center" wrapText="1"/>
    </xf>
    <xf borderId="5" fillId="2" fontId="27" numFmtId="166" xfId="0" applyAlignment="1" applyBorder="1" applyFont="1" applyNumberFormat="1">
      <alignment horizontal="right" shrinkToFit="0" vertical="center" wrapText="1"/>
    </xf>
    <xf borderId="28" fillId="2" fontId="27" numFmtId="166" xfId="0" applyAlignment="1" applyBorder="1" applyFont="1" applyNumberFormat="1">
      <alignment horizontal="right" shrinkToFit="0" vertical="center" wrapText="1"/>
    </xf>
    <xf borderId="5" fillId="2" fontId="27" numFmtId="164" xfId="0" applyAlignment="1" applyBorder="1" applyFont="1" applyNumberFormat="1">
      <alignment horizontal="left" shrinkToFit="0" vertical="center" wrapText="1"/>
    </xf>
    <xf borderId="27" fillId="2" fontId="27" numFmtId="164" xfId="0" applyAlignment="1" applyBorder="1" applyFont="1" applyNumberFormat="1">
      <alignment horizontal="left" shrinkToFit="0" vertical="center" wrapText="1"/>
    </xf>
    <xf borderId="18" fillId="2" fontId="27" numFmtId="166" xfId="0" applyAlignment="1" applyBorder="1" applyFont="1" applyNumberFormat="1">
      <alignment horizontal="right" shrinkToFit="0" vertical="center" wrapText="1"/>
    </xf>
    <xf borderId="35" fillId="2" fontId="2" numFmtId="164" xfId="0" applyAlignment="1" applyBorder="1" applyFont="1" applyNumberFormat="1">
      <alignment horizontal="right" shrinkToFit="0" vertical="center" wrapText="1"/>
    </xf>
    <xf borderId="15" fillId="2" fontId="2" numFmtId="166" xfId="0" applyAlignment="1" applyBorder="1" applyFont="1" applyNumberFormat="1">
      <alignment horizontal="left" shrinkToFit="0" vertical="center" wrapText="1"/>
    </xf>
    <xf borderId="5" fillId="2" fontId="23" numFmtId="166" xfId="0" applyAlignment="1" applyBorder="1" applyFont="1" applyNumberFormat="1">
      <alignment horizontal="left" shrinkToFit="0" vertical="center" wrapText="1"/>
    </xf>
    <xf borderId="5" fillId="2" fontId="23" numFmtId="49" xfId="0" applyAlignment="1" applyBorder="1" applyFont="1" applyNumberFormat="1">
      <alignment horizontal="left" shrinkToFit="0" vertical="center" wrapText="1"/>
    </xf>
    <xf borderId="21" fillId="2" fontId="23" numFmtId="164" xfId="0" applyAlignment="1" applyBorder="1" applyFont="1" applyNumberFormat="1">
      <alignment horizontal="left" shrinkToFit="0" vertical="center" wrapText="1"/>
    </xf>
    <xf borderId="27" fillId="2" fontId="23" numFmtId="164" xfId="0" applyAlignment="1" applyBorder="1" applyFont="1" applyNumberFormat="1">
      <alignment horizontal="left" shrinkToFit="0" vertical="center" wrapText="1"/>
    </xf>
    <xf borderId="21" fillId="6" fontId="7" numFmtId="1" xfId="0" applyAlignment="1" applyBorder="1" applyFont="1" applyNumberFormat="1">
      <alignment horizontal="left" shrinkToFit="0" vertical="center" wrapText="1"/>
    </xf>
    <xf borderId="21" fillId="6" fontId="2" numFmtId="49" xfId="0" applyAlignment="1" applyBorder="1" applyFont="1" applyNumberFormat="1">
      <alignment horizontal="left" shrinkToFit="0" vertical="center" wrapText="1"/>
    </xf>
    <xf borderId="21" fillId="6" fontId="7" numFmtId="1" xfId="0" applyAlignment="1" applyBorder="1" applyFont="1" applyNumberFormat="1">
      <alignment horizontal="right" shrinkToFit="0" vertical="center" wrapText="1"/>
    </xf>
    <xf borderId="21" fillId="6" fontId="28" numFmtId="1" xfId="0" applyAlignment="1" applyBorder="1" applyFont="1" applyNumberFormat="1">
      <alignment horizontal="right" shrinkToFit="0" vertical="center" wrapText="1"/>
    </xf>
    <xf borderId="11" fillId="2" fontId="7" numFmtId="164" xfId="0" applyAlignment="1" applyBorder="1" applyFont="1" applyNumberFormat="1">
      <alignment horizontal="center" shrinkToFit="0" vertical="center" wrapText="1"/>
    </xf>
    <xf borderId="0" fillId="0" fontId="7" numFmtId="1" xfId="0" applyAlignment="1" applyFont="1" applyNumberFormat="1">
      <alignment horizontal="left" shrinkToFit="0" vertical="center" wrapText="1"/>
    </xf>
    <xf borderId="0" fillId="0" fontId="2" numFmtId="49" xfId="0" applyAlignment="1" applyFont="1" applyNumberFormat="1">
      <alignment horizontal="left" shrinkToFit="0" wrapText="0"/>
    </xf>
    <xf borderId="0" fillId="0" fontId="7" numFmtId="1" xfId="0" applyAlignment="1" applyFont="1" applyNumberFormat="1">
      <alignment shrinkToFit="0" wrapText="0"/>
    </xf>
    <xf borderId="37" fillId="0" fontId="7" numFmtId="1" xfId="0" applyAlignment="1" applyBorder="1" applyFont="1" applyNumberFormat="1">
      <alignment horizontal="right" shrinkToFit="1" wrapText="0"/>
    </xf>
    <xf borderId="38" fillId="0" fontId="19" numFmtId="0" xfId="0" applyAlignment="1" applyBorder="1" applyFont="1">
      <alignment shrinkToFit="1" wrapText="0"/>
    </xf>
    <xf borderId="0" fillId="0" fontId="3" numFmtId="1" xfId="0" applyAlignment="1" applyFont="1" applyNumberFormat="1">
      <alignment shrinkToFit="1" wrapText="0"/>
    </xf>
    <xf borderId="3" fillId="0" fontId="7" numFmtId="1" xfId="0" applyAlignment="1" applyBorder="1" applyFont="1" applyNumberFormat="1">
      <alignment shrinkToFit="1" wrapText="0"/>
    </xf>
    <xf borderId="2" fillId="0" fontId="7" numFmtId="1" xfId="0" applyAlignment="1" applyBorder="1" applyFont="1" applyNumberFormat="1">
      <alignment shrinkToFit="1" wrapText="0"/>
    </xf>
    <xf borderId="0" fillId="0" fontId="29" numFmtId="1" xfId="0" applyAlignment="1" applyFont="1" applyNumberFormat="1">
      <alignment shrinkToFit="1" wrapText="0"/>
    </xf>
    <xf borderId="0" fillId="0" fontId="17" numFmtId="1" xfId="0" applyAlignment="1" applyFont="1" applyNumberFormat="1">
      <alignment shrinkToFit="1" wrapText="0"/>
    </xf>
    <xf borderId="5" fillId="6" fontId="7" numFmtId="1" xfId="0" applyAlignment="1" applyBorder="1" applyFont="1" applyNumberFormat="1">
      <alignment horizontal="left" shrinkToFit="0" vertical="center" wrapText="1"/>
    </xf>
    <xf borderId="5" fillId="6" fontId="7" numFmtId="49" xfId="0" applyAlignment="1" applyBorder="1" applyFont="1" applyNumberFormat="1">
      <alignment horizontal="left" shrinkToFit="0" vertical="center" wrapText="1"/>
    </xf>
    <xf borderId="11" fillId="2" fontId="2" numFmtId="164" xfId="0" applyAlignment="1" applyBorder="1" applyFont="1" applyNumberFormat="1">
      <alignment horizontal="right" shrinkToFit="0" vertical="center" wrapText="1"/>
    </xf>
    <xf borderId="5" fillId="3" fontId="13" numFmtId="1" xfId="0" applyAlignment="1" applyBorder="1" applyFont="1" applyNumberFormat="1">
      <alignment horizontal="right" shrinkToFit="0" vertical="center" wrapText="1"/>
    </xf>
    <xf borderId="4" fillId="4" fontId="30" numFmtId="0" xfId="0" applyAlignment="1" applyBorder="1" applyFont="1">
      <alignment horizontal="left" shrinkToFit="0" vertical="center" wrapText="1"/>
    </xf>
    <xf borderId="0" fillId="0" fontId="1" numFmtId="49" xfId="0" applyAlignment="1" applyFont="1" applyNumberFormat="1">
      <alignment horizontal="left" shrinkToFit="1" wrapText="0"/>
    </xf>
    <xf borderId="4" fillId="5" fontId="31" numFmtId="1" xfId="0" applyAlignment="1" applyBorder="1" applyFont="1" applyNumberFormat="1">
      <alignment shrinkToFit="0" wrapText="0"/>
    </xf>
    <xf borderId="4" fillId="3" fontId="2" numFmtId="164" xfId="0" applyAlignment="1" applyBorder="1" applyFont="1" applyNumberFormat="1">
      <alignment horizontal="right" shrinkToFit="0" vertical="center" wrapText="1"/>
    </xf>
    <xf borderId="4" fillId="2" fontId="7" numFmtId="1" xfId="0" applyAlignment="1" applyBorder="1" applyFont="1" applyNumberFormat="1">
      <alignment horizontal="left" shrinkToFit="0" wrapText="0"/>
    </xf>
    <xf borderId="4" fillId="2" fontId="1" numFmtId="1" xfId="0" applyAlignment="1" applyBorder="1" applyFont="1" applyNumberFormat="1">
      <alignment shrinkToFit="0" wrapText="0"/>
    </xf>
    <xf borderId="39" fillId="0" fontId="19" numFmtId="0" xfId="0" applyAlignment="1" applyBorder="1" applyFont="1">
      <alignment shrinkToFit="1" wrapText="0"/>
    </xf>
    <xf borderId="4" fillId="4" fontId="21" numFmtId="49" xfId="0" applyAlignment="1" applyBorder="1" applyFont="1" applyNumberFormat="1">
      <alignment horizontal="left" shrinkToFit="0" vertical="center" wrapText="1"/>
    </xf>
    <xf borderId="4" fillId="4" fontId="21" numFmtId="1" xfId="0" applyAlignment="1" applyBorder="1" applyFont="1" applyNumberFormat="1">
      <alignment horizontal="left" shrinkToFit="0" vertical="center" wrapText="1"/>
    </xf>
    <xf borderId="5" fillId="3" fontId="13" numFmtId="1" xfId="0" applyAlignment="1" applyBorder="1" applyFont="1" applyNumberFormat="1">
      <alignment horizontal="center" shrinkToFit="0" vertical="center" wrapText="1"/>
    </xf>
    <xf borderId="5" fillId="2" fontId="13" numFmtId="1" xfId="0" applyAlignment="1" applyBorder="1" applyFont="1" applyNumberFormat="1">
      <alignment horizontal="right" shrinkToFit="0" vertical="center" wrapText="1"/>
    </xf>
    <xf borderId="4" fillId="2" fontId="32" numFmtId="166" xfId="0" applyAlignment="1" applyBorder="1" applyFont="1" applyNumberFormat="1">
      <alignment horizontal="center" shrinkToFit="0" vertical="center" wrapText="1"/>
    </xf>
    <xf borderId="40" fillId="2" fontId="7" numFmtId="166" xfId="0" applyAlignment="1" applyBorder="1" applyFont="1" applyNumberFormat="1">
      <alignment horizontal="left" shrinkToFit="0" vertical="center" wrapText="1"/>
    </xf>
    <xf borderId="5" fillId="2" fontId="7" numFmtId="164" xfId="0" applyAlignment="1" applyBorder="1" applyFont="1" applyNumberFormat="1">
      <alignment horizontal="left" shrinkToFit="0" vertical="center" wrapText="1"/>
    </xf>
    <xf borderId="40" fillId="2" fontId="13" numFmtId="1" xfId="0" applyAlignment="1" applyBorder="1" applyFont="1" applyNumberFormat="1">
      <alignment horizontal="right" shrinkToFit="0" vertical="center" wrapText="1"/>
    </xf>
    <xf borderId="41" fillId="2" fontId="7" numFmtId="166" xfId="0" applyAlignment="1" applyBorder="1" applyFont="1" applyNumberFormat="1">
      <alignment horizontal="center" shrinkToFit="0" vertical="center" wrapText="1"/>
    </xf>
    <xf borderId="41" fillId="2" fontId="7" numFmtId="166" xfId="0" applyAlignment="1" applyBorder="1" applyFont="1" applyNumberFormat="1">
      <alignment horizontal="left" shrinkToFit="0" vertical="center" wrapText="1"/>
    </xf>
    <xf borderId="41" fillId="2" fontId="13" numFmtId="1" xfId="0" applyAlignment="1" applyBorder="1" applyFont="1" applyNumberFormat="1">
      <alignment horizontal="right" shrinkToFit="0" vertical="center" wrapText="1"/>
    </xf>
    <xf borderId="10" fillId="2" fontId="2" numFmtId="164" xfId="0" applyAlignment="1" applyBorder="1" applyFont="1" applyNumberFormat="1">
      <alignment horizontal="right" shrinkToFit="0" vertical="center" wrapText="1"/>
    </xf>
    <xf borderId="42" fillId="2" fontId="24" numFmtId="166" xfId="0" applyAlignment="1" applyBorder="1" applyFont="1" applyNumberFormat="1">
      <alignment horizontal="right" shrinkToFit="0" vertical="center" wrapText="1"/>
    </xf>
    <xf borderId="18" fillId="2" fontId="7" numFmtId="166" xfId="0" applyAlignment="1" applyBorder="1" applyFont="1" applyNumberFormat="1">
      <alignment horizontal="center" shrinkToFit="0" vertical="center" wrapText="1"/>
    </xf>
    <xf borderId="18" fillId="2" fontId="13" numFmtId="1" xfId="0" applyAlignment="1" applyBorder="1" applyFont="1" applyNumberFormat="1">
      <alignment horizontal="right" shrinkToFit="0" vertical="center" wrapText="1"/>
    </xf>
    <xf borderId="18" fillId="2" fontId="24" numFmtId="166" xfId="0" applyAlignment="1" applyBorder="1" applyFont="1" applyNumberFormat="1">
      <alignment horizontal="right" shrinkToFit="0" vertical="center" wrapText="1"/>
    </xf>
    <xf borderId="43" fillId="2" fontId="7" numFmtId="166" xfId="0" applyAlignment="1" applyBorder="1" applyFont="1" applyNumberFormat="1">
      <alignment horizontal="center" shrinkToFit="0" vertical="center" wrapText="1"/>
    </xf>
    <xf borderId="43" fillId="2" fontId="13" numFmtId="1" xfId="0" applyAlignment="1" applyBorder="1" applyFont="1" applyNumberFormat="1">
      <alignment horizontal="right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4" fillId="2" fontId="13" numFmtId="1" xfId="0" applyAlignment="1" applyBorder="1" applyFont="1" applyNumberFormat="1">
      <alignment horizontal="right" shrinkToFit="0" vertical="center" wrapText="1"/>
    </xf>
    <xf borderId="4" fillId="2" fontId="24" numFmtId="166" xfId="0" applyAlignment="1" applyBorder="1" applyFont="1" applyNumberFormat="1">
      <alignment horizontal="right" shrinkToFit="0" vertical="center" wrapText="1"/>
    </xf>
    <xf borderId="18" fillId="2" fontId="2" numFmtId="164" xfId="0" applyAlignment="1" applyBorder="1" applyFont="1" applyNumberFormat="1">
      <alignment horizontal="right" shrinkToFit="0" vertical="center" wrapText="1"/>
    </xf>
    <xf borderId="41" fillId="2" fontId="24" numFmtId="166" xfId="0" applyAlignment="1" applyBorder="1" applyFont="1" applyNumberFormat="1">
      <alignment horizontal="right" shrinkToFit="0" vertical="center" wrapText="1"/>
    </xf>
    <xf borderId="45" fillId="2" fontId="2" numFmtId="164" xfId="0" applyAlignment="1" applyBorder="1" applyFont="1" applyNumberFormat="1">
      <alignment horizontal="right" shrinkToFit="0" vertical="center" wrapText="1"/>
    </xf>
    <xf borderId="16" fillId="0" fontId="2" numFmtId="166" xfId="0" applyAlignment="1" applyBorder="1" applyFont="1" applyNumberFormat="1">
      <alignment horizontal="left" shrinkToFit="0" vertical="center" wrapText="1"/>
    </xf>
    <xf borderId="18" fillId="3" fontId="2" numFmtId="1" xfId="0" applyAlignment="1" applyBorder="1" applyFont="1" applyNumberFormat="1">
      <alignment horizontal="right" shrinkToFit="0" vertical="center" wrapText="1"/>
    </xf>
    <xf borderId="5" fillId="3" fontId="33" numFmtId="1" xfId="0" applyAlignment="1" applyBorder="1" applyFont="1" applyNumberFormat="1">
      <alignment horizontal="right" shrinkToFit="0" vertical="center" wrapText="1"/>
    </xf>
    <xf borderId="15" fillId="3" fontId="23" numFmtId="164" xfId="0" applyAlignment="1" applyBorder="1" applyFont="1" applyNumberFormat="1">
      <alignment horizontal="right" shrinkToFit="0" vertical="center" wrapText="1"/>
    </xf>
    <xf borderId="5" fillId="3" fontId="26" numFmtId="164" xfId="0" applyAlignment="1" applyBorder="1" applyFont="1" applyNumberFormat="1">
      <alignment horizontal="left" shrinkToFit="0" vertical="center" wrapText="1"/>
    </xf>
    <xf borderId="5" fillId="3" fontId="26" numFmtId="49" xfId="0" applyAlignment="1" applyBorder="1" applyFont="1" applyNumberFormat="1">
      <alignment horizontal="left" shrinkToFit="0" vertical="center" wrapText="1"/>
    </xf>
    <xf borderId="5" fillId="3" fontId="34" numFmtId="1" xfId="0" applyAlignment="1" applyBorder="1" applyFont="1" applyNumberFormat="1">
      <alignment horizontal="right" shrinkToFit="0" vertical="center" wrapText="1"/>
    </xf>
    <xf borderId="5" fillId="3" fontId="7" numFmtId="164" xfId="0" applyAlignment="1" applyBorder="1" applyFont="1" applyNumberFormat="1">
      <alignment horizontal="right" shrinkToFit="0" vertical="center" wrapText="1"/>
    </xf>
    <xf borderId="5" fillId="3" fontId="23" numFmtId="164" xfId="0" applyAlignment="1" applyBorder="1" applyFont="1" applyNumberFormat="1">
      <alignment horizontal="right" shrinkToFit="0" vertical="center" wrapText="1"/>
    </xf>
    <xf borderId="5" fillId="2" fontId="23" numFmtId="164" xfId="0" applyAlignment="1" applyBorder="1" applyFont="1" applyNumberFormat="1">
      <alignment horizontal="right" shrinkToFit="0" vertical="center" wrapText="1"/>
    </xf>
    <xf borderId="15" fillId="2" fontId="7" numFmtId="164" xfId="0" applyAlignment="1" applyBorder="1" applyFont="1" applyNumberFormat="1">
      <alignment horizontal="right" shrinkToFit="0" vertical="center" wrapText="1"/>
    </xf>
    <xf borderId="27" fillId="2" fontId="23" numFmtId="164" xfId="0" applyAlignment="1" applyBorder="1" applyFont="1" applyNumberFormat="1">
      <alignment horizontal="right" shrinkToFit="0" vertical="center" wrapText="1"/>
    </xf>
    <xf borderId="27" fillId="3" fontId="2" numFmtId="164" xfId="0" applyAlignment="1" applyBorder="1" applyFont="1" applyNumberFormat="1">
      <alignment horizontal="right" shrinkToFit="0" vertical="center" wrapText="1"/>
    </xf>
    <xf borderId="5" fillId="3" fontId="2" numFmtId="1" xfId="0" applyAlignment="1" applyBorder="1" applyFont="1" applyNumberFormat="1">
      <alignment horizontal="right" shrinkToFit="0" vertical="center" wrapText="1"/>
    </xf>
    <xf borderId="18" fillId="8" fontId="13" numFmtId="1" xfId="0" applyAlignment="1" applyBorder="1" applyFont="1" applyNumberFormat="1">
      <alignment horizontal="right" shrinkToFit="0" vertical="center" wrapText="1"/>
    </xf>
    <xf borderId="15" fillId="8" fontId="7" numFmtId="164" xfId="0" applyAlignment="1" applyBorder="1" applyFont="1" applyNumberFormat="1">
      <alignment horizontal="right" shrinkToFit="0" vertical="center" wrapText="1"/>
    </xf>
    <xf borderId="19" fillId="2" fontId="2" numFmtId="164" xfId="0" applyAlignment="1" applyBorder="1" applyFont="1" applyNumberFormat="1">
      <alignment horizontal="right" shrinkToFit="0" vertical="center" wrapText="1"/>
    </xf>
    <xf borderId="28" fillId="2" fontId="7" numFmtId="166" xfId="0" applyAlignment="1" applyBorder="1" applyFont="1" applyNumberFormat="1">
      <alignment horizontal="right" shrinkToFit="0" vertical="center" wrapText="1"/>
    </xf>
    <xf borderId="46" fillId="8" fontId="13" numFmtId="1" xfId="0" applyAlignment="1" applyBorder="1" applyFont="1" applyNumberFormat="1">
      <alignment horizontal="right" shrinkToFit="0" vertical="center" wrapText="1"/>
    </xf>
    <xf borderId="15" fillId="8" fontId="2" numFmtId="164" xfId="0" applyAlignment="1" applyBorder="1" applyFont="1" applyNumberFormat="1">
      <alignment horizontal="right" shrinkToFit="0" vertical="center" wrapText="1"/>
    </xf>
    <xf borderId="47" fillId="3" fontId="13" numFmtId="1" xfId="0" applyAlignment="1" applyBorder="1" applyFont="1" applyNumberFormat="1">
      <alignment horizontal="right" shrinkToFit="0" vertical="center" wrapText="1"/>
    </xf>
    <xf borderId="22" fillId="3" fontId="13" numFmtId="1" xfId="0" applyAlignment="1" applyBorder="1" applyFont="1" applyNumberFormat="1">
      <alignment horizontal="right" shrinkToFit="0" vertical="center" wrapText="1"/>
    </xf>
    <xf borderId="22" fillId="0" fontId="13" numFmtId="1" xfId="0" applyAlignment="1" applyBorder="1" applyFont="1" applyNumberFormat="1">
      <alignment horizontal="right" shrinkToFit="0" vertical="center" wrapText="1"/>
    </xf>
    <xf borderId="21" fillId="3" fontId="13" numFmtId="1" xfId="0" applyAlignment="1" applyBorder="1" applyFont="1" applyNumberFormat="1">
      <alignment horizontal="right" shrinkToFit="0" vertical="center" wrapText="1"/>
    </xf>
    <xf borderId="5" fillId="0" fontId="13" numFmtId="1" xfId="0" applyAlignment="1" applyBorder="1" applyFont="1" applyNumberFormat="1">
      <alignment horizontal="right" shrinkToFit="0" vertical="center" wrapText="1"/>
    </xf>
    <xf borderId="16" fillId="0" fontId="35" numFmtId="1" xfId="0" applyAlignment="1" applyBorder="1" applyFont="1" applyNumberFormat="1">
      <alignment horizontal="right" shrinkToFit="0" vertical="center" wrapText="1"/>
    </xf>
    <xf borderId="5" fillId="8" fontId="13" numFmtId="1" xfId="0" applyAlignment="1" applyBorder="1" applyFont="1" applyNumberFormat="1">
      <alignment horizontal="right" shrinkToFit="0" vertical="center" wrapText="1"/>
    </xf>
    <xf borderId="16" fillId="0" fontId="24" numFmtId="166" xfId="0" applyAlignment="1" applyBorder="1" applyFont="1" applyNumberFormat="1">
      <alignment horizontal="left" shrinkToFit="0" vertical="center" wrapText="1"/>
    </xf>
    <xf borderId="5" fillId="3" fontId="27" numFmtId="49" xfId="0" applyAlignment="1" applyBorder="1" applyFont="1" applyNumberFormat="1">
      <alignment horizontal="left" shrinkToFit="0" vertical="center" wrapText="1"/>
    </xf>
    <xf borderId="5" fillId="3" fontId="36" numFmtId="164" xfId="0" applyAlignment="1" applyBorder="1" applyFont="1" applyNumberFormat="1">
      <alignment horizontal="left" shrinkToFit="0" vertical="center" wrapText="1"/>
    </xf>
    <xf borderId="5" fillId="3" fontId="27" numFmtId="164" xfId="0" applyAlignment="1" applyBorder="1" applyFont="1" applyNumberFormat="1">
      <alignment horizontal="left" shrinkToFit="0" vertical="center" wrapText="1"/>
    </xf>
    <xf borderId="21" fillId="6" fontId="7" numFmtId="49" xfId="0" applyAlignment="1" applyBorder="1" applyFont="1" applyNumberFormat="1">
      <alignment horizontal="left" shrinkToFit="0" vertical="center" wrapText="1"/>
    </xf>
    <xf borderId="0" fillId="0" fontId="7" numFmtId="49" xfId="0" applyAlignment="1" applyFont="1" applyNumberFormat="1">
      <alignment horizontal="left" shrinkToFit="0" wrapText="0"/>
    </xf>
    <xf borderId="48" fillId="6" fontId="7" numFmtId="1" xfId="0" applyAlignment="1" applyBorder="1" applyFont="1" applyNumberFormat="1">
      <alignment horizontal="left" shrinkToFit="0" vertical="center" wrapText="1"/>
    </xf>
    <xf borderId="10" fillId="6" fontId="7" numFmtId="1" xfId="0" applyAlignment="1" applyBorder="1" applyFont="1" applyNumberFormat="1">
      <alignment horizontal="left" shrinkToFit="0" vertical="center" wrapText="1"/>
    </xf>
    <xf borderId="10" fillId="6" fontId="7" numFmtId="49" xfId="0" applyAlignment="1" applyBorder="1" applyFont="1" applyNumberFormat="1">
      <alignment horizontal="left" shrinkToFit="0" vertical="center" wrapText="1"/>
    </xf>
    <xf borderId="10" fillId="6" fontId="2" numFmtId="1" xfId="0" applyAlignment="1" applyBorder="1" applyFont="1" applyNumberFormat="1">
      <alignment horizontal="right" shrinkToFit="0" vertical="center" wrapText="1"/>
    </xf>
    <xf borderId="49" fillId="2" fontId="2" numFmtId="164" xfId="0" applyAlignment="1" applyBorder="1" applyFont="1" applyNumberFormat="1">
      <alignment horizontal="right" shrinkToFit="0" vertical="center" wrapText="1"/>
    </xf>
    <xf borderId="5" fillId="6" fontId="37" numFmtId="1" xfId="0" applyAlignment="1" applyBorder="1" applyFont="1" applyNumberFormat="1">
      <alignment horizontal="right" shrinkToFit="0" vertical="center" wrapText="1"/>
    </xf>
    <xf borderId="1" fillId="0" fontId="6" numFmtId="1" xfId="0" applyAlignment="1" applyBorder="1" applyFont="1" applyNumberFormat="1">
      <alignment horizontal="left" shrinkToFit="0" vertical="center" wrapText="0"/>
    </xf>
    <xf borderId="0" fillId="0" fontId="6" numFmtId="1" xfId="0" applyAlignment="1" applyFont="1" applyNumberFormat="1">
      <alignment horizontal="left" shrinkToFit="0" vertical="center" wrapText="0"/>
    </xf>
    <xf borderId="0" fillId="0" fontId="28" numFmtId="165" xfId="0" applyAlignment="1" applyFont="1" applyNumberFormat="1">
      <alignment horizontal="left" shrinkToFit="0" vertical="center" wrapText="1"/>
    </xf>
    <xf borderId="0" fillId="0" fontId="2" numFmtId="1" xfId="0" applyAlignment="1" applyFont="1" applyNumberFormat="1">
      <alignment shrinkToFit="0" wrapText="0"/>
    </xf>
    <xf borderId="0" fillId="0" fontId="38" numFmtId="0" xfId="0" applyAlignment="1" applyFont="1">
      <alignment shrinkToFit="1" wrapText="0"/>
    </xf>
    <xf borderId="50" fillId="6" fontId="18" numFmtId="1" xfId="0" applyAlignment="1" applyBorder="1" applyFont="1" applyNumberFormat="1">
      <alignment horizontal="left" shrinkToFit="0" vertical="center" wrapText="0"/>
    </xf>
    <xf borderId="51" fillId="0" fontId="9" numFmtId="0" xfId="0" applyAlignment="1" applyBorder="1" applyFont="1">
      <alignment horizontal="left" shrinkToFit="0" wrapText="0"/>
    </xf>
    <xf borderId="0" fillId="0" fontId="9" numFmtId="1" xfId="0" applyAlignment="1" applyFont="1" applyNumberFormat="1">
      <alignment shrinkToFit="1" wrapText="0"/>
    </xf>
    <xf borderId="9" fillId="7" fontId="20" numFmtId="0" xfId="0" applyAlignment="1" applyBorder="1" applyFont="1">
      <alignment shrinkToFit="0" wrapText="0"/>
    </xf>
    <xf borderId="4" fillId="2" fontId="2" numFmtId="1" xfId="0" applyAlignment="1" applyBorder="1" applyFont="1" applyNumberFormat="1">
      <alignment horizontal="left" shrinkToFit="0" wrapText="0"/>
    </xf>
    <xf borderId="9" fillId="7" fontId="20" numFmtId="0" xfId="0" applyAlignment="1" applyBorder="1" applyFont="1">
      <alignment shrinkToFit="1" wrapText="0"/>
    </xf>
    <xf borderId="9" fillId="7" fontId="20" numFmtId="1" xfId="0" applyAlignment="1" applyBorder="1" applyFont="1" applyNumberFormat="1">
      <alignment shrinkToFit="0" wrapText="0"/>
    </xf>
    <xf borderId="0" fillId="0" fontId="39" numFmtId="49" xfId="0" applyAlignment="1" applyFont="1" applyNumberFormat="1">
      <alignment horizontal="left" shrinkToFit="0" vertical="top" wrapText="0"/>
    </xf>
    <xf borderId="4" fillId="6" fontId="7" numFmtId="1" xfId="0" applyAlignment="1" applyBorder="1" applyFont="1" applyNumberFormat="1">
      <alignment horizontal="right" shrinkToFit="0" vertical="center" wrapText="1"/>
    </xf>
    <xf borderId="0" fillId="0" fontId="40" numFmtId="0" xfId="0" applyAlignment="1" applyFont="1">
      <alignment shrinkToFit="1" wrapText="0"/>
    </xf>
    <xf borderId="0" fillId="0" fontId="40" numFmtId="1" xfId="0" applyAlignment="1" applyFont="1" applyNumberFormat="1">
      <alignment shrinkToFit="1" wrapText="0"/>
    </xf>
    <xf borderId="0" fillId="0" fontId="40" numFmtId="164" xfId="0" applyAlignment="1" applyFont="1" applyNumberFormat="1">
      <alignment shrinkToFit="1" wrapText="0"/>
    </xf>
    <xf borderId="4" fillId="4" fontId="22" numFmtId="0" xfId="0" applyAlignment="1" applyBorder="1" applyFont="1">
      <alignment horizontal="left" shrinkToFit="0" vertical="center" wrapText="1"/>
    </xf>
    <xf borderId="4" fillId="4" fontId="21" numFmtId="1" xfId="0" applyAlignment="1" applyBorder="1" applyFont="1" applyNumberFormat="1">
      <alignment horizontal="center" shrinkToFit="0" vertical="center" wrapText="1"/>
    </xf>
    <xf borderId="13" fillId="0" fontId="2" numFmtId="166" xfId="0" applyAlignment="1" applyBorder="1" applyFont="1" applyNumberFormat="1">
      <alignment horizontal="center" shrinkToFit="0" vertical="center" wrapText="1"/>
    </xf>
    <xf borderId="21" fillId="3" fontId="2" numFmtId="164" xfId="0" applyAlignment="1" applyBorder="1" applyFont="1" applyNumberFormat="1">
      <alignment horizontal="center" shrinkToFit="0" vertical="center" wrapText="1"/>
    </xf>
    <xf borderId="27" fillId="3" fontId="23" numFmtId="164" xfId="0" applyAlignment="1" applyBorder="1" applyFont="1" applyNumberFormat="1">
      <alignment horizontal="left" shrinkToFit="0" vertical="center" wrapText="1"/>
    </xf>
    <xf borderId="52" fillId="0" fontId="2" numFmtId="166" xfId="0" applyAlignment="1" applyBorder="1" applyFont="1" applyNumberFormat="1">
      <alignment horizontal="left" shrinkToFit="0" vertical="center" wrapText="1"/>
    </xf>
    <xf borderId="52" fillId="0" fontId="23" numFmtId="166" xfId="0" applyAlignment="1" applyBorder="1" applyFont="1" applyNumberFormat="1">
      <alignment horizontal="left" shrinkToFit="0" vertical="center" wrapText="1"/>
    </xf>
    <xf borderId="53" fillId="0" fontId="23" numFmtId="166" xfId="0" applyAlignment="1" applyBorder="1" applyFont="1" applyNumberFormat="1">
      <alignment horizontal="left" shrinkToFit="0" vertical="center" wrapText="1"/>
    </xf>
    <xf borderId="0" fillId="0" fontId="41" numFmtId="0" xfId="0" applyAlignment="1" applyFont="1">
      <alignment shrinkToFit="1" wrapText="0"/>
    </xf>
    <xf borderId="16" fillId="0" fontId="2" numFmtId="166" xfId="0" applyAlignment="1" applyBorder="1" applyFont="1" applyNumberFormat="1">
      <alignment horizontal="center" shrinkToFit="0" vertical="center" wrapText="1"/>
    </xf>
    <xf borderId="13" fillId="0" fontId="24" numFmtId="166" xfId="0" applyAlignment="1" applyBorder="1" applyFont="1" applyNumberFormat="1">
      <alignment horizontal="right" shrinkToFit="0" vertical="center" wrapText="1"/>
    </xf>
    <xf borderId="5" fillId="0" fontId="24" numFmtId="166" xfId="0" applyAlignment="1" applyBorder="1" applyFont="1" applyNumberFormat="1">
      <alignment horizontal="right" shrinkToFit="0" vertical="center" wrapText="1"/>
    </xf>
    <xf borderId="17" fillId="0" fontId="23" numFmtId="166" xfId="0" applyAlignment="1" applyBorder="1" applyFont="1" applyNumberFormat="1">
      <alignment horizontal="center" shrinkToFit="0" vertical="center" wrapText="1"/>
    </xf>
    <xf borderId="15" fillId="3" fontId="2" numFmtId="164" xfId="0" applyAlignment="1" applyBorder="1" applyFont="1" applyNumberFormat="1">
      <alignment horizontal="left" shrinkToFit="0" vertical="center" wrapText="1"/>
    </xf>
    <xf borderId="0" fillId="0" fontId="42" numFmtId="0" xfId="0" applyAlignment="1" applyFont="1">
      <alignment shrinkToFit="1" wrapText="0"/>
    </xf>
    <xf borderId="33" fillId="0" fontId="23" numFmtId="166" xfId="0" applyAlignment="1" applyBorder="1" applyFont="1" applyNumberFormat="1">
      <alignment horizontal="center" shrinkToFit="0" vertical="center" wrapText="1"/>
    </xf>
    <xf borderId="18" fillId="0" fontId="2" numFmtId="166" xfId="0" applyAlignment="1" applyBorder="1" applyFont="1" applyNumberFormat="1">
      <alignment horizontal="center" shrinkToFit="0" vertical="center" wrapText="1"/>
    </xf>
    <xf borderId="54" fillId="0" fontId="2" numFmtId="1" xfId="0" applyAlignment="1" applyBorder="1" applyFont="1" applyNumberFormat="1">
      <alignment horizontal="right" shrinkToFit="0" vertical="center" wrapText="1"/>
    </xf>
    <xf borderId="0" fillId="0" fontId="2" numFmtId="166" xfId="0" applyAlignment="1" applyFont="1" applyNumberFormat="1">
      <alignment horizontal="left" shrinkToFit="0" vertical="center" wrapText="1"/>
    </xf>
    <xf borderId="0" fillId="0" fontId="2" numFmtId="166" xfId="0" applyAlignment="1" applyFont="1" applyNumberFormat="1">
      <alignment horizontal="center" shrinkToFit="0" vertical="center" wrapText="1"/>
    </xf>
    <xf borderId="18" fillId="0" fontId="2" numFmtId="1" xfId="0" applyAlignment="1" applyBorder="1" applyFont="1" applyNumberFormat="1">
      <alignment horizontal="right" shrinkToFit="0" vertical="center" wrapText="1"/>
    </xf>
    <xf borderId="55" fillId="0" fontId="2" numFmtId="166" xfId="0" applyAlignment="1" applyBorder="1" applyFont="1" applyNumberFormat="1">
      <alignment horizontal="left" shrinkToFit="0" vertical="center" wrapText="1"/>
    </xf>
    <xf borderId="18" fillId="0" fontId="23" numFmtId="1" xfId="0" applyAlignment="1" applyBorder="1" applyFont="1" applyNumberFormat="1">
      <alignment horizontal="right" shrinkToFit="0" vertical="center" wrapText="1"/>
    </xf>
    <xf borderId="10" fillId="3" fontId="2" numFmtId="164" xfId="0" applyAlignment="1" applyBorder="1" applyFont="1" applyNumberFormat="1">
      <alignment horizontal="left" shrinkToFit="0" vertical="center" wrapText="1"/>
    </xf>
    <xf borderId="56" fillId="0" fontId="2" numFmtId="166" xfId="0" applyAlignment="1" applyBorder="1" applyFont="1" applyNumberFormat="1">
      <alignment horizontal="left" shrinkToFit="0" vertical="center" wrapText="1"/>
    </xf>
    <xf borderId="22" fillId="3" fontId="2" numFmtId="1" xfId="0" applyAlignment="1" applyBorder="1" applyFont="1" applyNumberFormat="1">
      <alignment horizontal="right" shrinkToFit="0" vertical="center" wrapText="1"/>
    </xf>
    <xf borderId="56" fillId="0" fontId="23" numFmtId="166" xfId="0" applyAlignment="1" applyBorder="1" applyFont="1" applyNumberFormat="1">
      <alignment horizontal="left" shrinkToFit="0" vertical="center" wrapText="1"/>
    </xf>
    <xf borderId="57" fillId="0" fontId="23" numFmtId="166" xfId="0" applyAlignment="1" applyBorder="1" applyFont="1" applyNumberFormat="1">
      <alignment horizontal="left" shrinkToFit="0" vertical="center" wrapText="1"/>
    </xf>
    <xf borderId="14" fillId="0" fontId="23" numFmtId="166" xfId="0" applyAlignment="1" applyBorder="1" applyFont="1" applyNumberFormat="1">
      <alignment horizontal="left" shrinkToFit="0" vertical="center" wrapText="1"/>
    </xf>
    <xf borderId="52" fillId="0" fontId="43" numFmtId="166" xfId="0" applyAlignment="1" applyBorder="1" applyFont="1" applyNumberFormat="1">
      <alignment horizontal="left" shrinkToFit="0" vertical="center" wrapText="1"/>
    </xf>
    <xf borderId="56" fillId="0" fontId="43" numFmtId="166" xfId="0" applyAlignment="1" applyBorder="1" applyFont="1" applyNumberFormat="1">
      <alignment horizontal="left" shrinkToFit="0" vertical="center" wrapText="1"/>
    </xf>
    <xf borderId="5" fillId="3" fontId="43" numFmtId="164" xfId="0" applyAlignment="1" applyBorder="1" applyFont="1" applyNumberFormat="1">
      <alignment horizontal="left" shrinkToFit="0" vertical="center" wrapText="1"/>
    </xf>
    <xf borderId="27" fillId="3" fontId="43" numFmtId="164" xfId="0" applyAlignment="1" applyBorder="1" applyFont="1" applyNumberFormat="1">
      <alignment horizontal="left" shrinkToFit="0" vertical="center" wrapText="1"/>
    </xf>
    <xf borderId="31" fillId="0" fontId="2" numFmtId="166" xfId="0" applyAlignment="1" applyBorder="1" applyFont="1" applyNumberFormat="1">
      <alignment horizontal="left" shrinkToFit="0" vertical="center" wrapText="1"/>
    </xf>
    <xf borderId="16" fillId="0" fontId="2" numFmtId="49" xfId="0" applyAlignment="1" applyBorder="1" applyFont="1" applyNumberFormat="1">
      <alignment horizontal="left" shrinkToFit="0" vertical="center" wrapText="1"/>
    </xf>
    <xf borderId="5" fillId="0" fontId="2" numFmtId="49" xfId="0" applyAlignment="1" applyBorder="1" applyFont="1" applyNumberFormat="1">
      <alignment horizontal="left" shrinkToFit="0" vertical="center" wrapText="1"/>
    </xf>
    <xf borderId="22" fillId="0" fontId="2" numFmtId="1" xfId="0" applyAlignment="1" applyBorder="1" applyFont="1" applyNumberFormat="1">
      <alignment horizontal="right" shrinkToFit="0" vertical="center" wrapText="1"/>
    </xf>
    <xf borderId="4" fillId="4" fontId="44" numFmtId="0" xfId="0" applyAlignment="1" applyBorder="1" applyFont="1">
      <alignment horizontal="left" shrinkToFit="0" vertical="center" wrapText="1"/>
    </xf>
    <xf borderId="4" fillId="4" fontId="45" numFmtId="0" xfId="0" applyAlignment="1" applyBorder="1" applyFont="1">
      <alignment horizontal="center" shrinkToFit="0" vertical="center" wrapText="1"/>
    </xf>
    <xf borderId="18" fillId="0" fontId="40" numFmtId="1" xfId="0" applyAlignment="1" applyBorder="1" applyFont="1" applyNumberFormat="1">
      <alignment shrinkToFit="1" wrapText="0"/>
    </xf>
    <xf borderId="18" fillId="3" fontId="2" numFmtId="1" xfId="0" applyAlignment="1" applyBorder="1" applyFont="1" applyNumberFormat="1">
      <alignment horizontal="left" shrinkToFit="0" vertical="center" wrapText="1"/>
    </xf>
    <xf borderId="16" fillId="0" fontId="26" numFmtId="166" xfId="0" applyAlignment="1" applyBorder="1" applyFont="1" applyNumberFormat="1">
      <alignment horizontal="left" shrinkToFit="0" vertical="center" wrapText="1"/>
    </xf>
    <xf borderId="18" fillId="0" fontId="24" numFmtId="1" xfId="0" applyAlignment="1" applyBorder="1" applyFont="1" applyNumberFormat="1">
      <alignment horizontal="right" shrinkToFit="0" vertical="center" wrapText="1"/>
    </xf>
    <xf borderId="52" fillId="0" fontId="2" numFmtId="166" xfId="0" applyAlignment="1" applyBorder="1" applyFont="1" applyNumberFormat="1">
      <alignment horizontal="center" shrinkToFit="0" vertical="center" wrapText="1"/>
    </xf>
    <xf borderId="5" fillId="0" fontId="40" numFmtId="0" xfId="0" applyAlignment="1" applyBorder="1" applyFont="1">
      <alignment shrinkToFit="1" wrapText="0"/>
    </xf>
    <xf borderId="5" fillId="3" fontId="23" numFmtId="1" xfId="0" applyAlignment="1" applyBorder="1" applyFont="1" applyNumberFormat="1">
      <alignment horizontal="right" shrinkToFit="0" vertical="center" wrapText="1"/>
    </xf>
    <xf borderId="18" fillId="3" fontId="23" numFmtId="1" xfId="0" applyAlignment="1" applyBorder="1" applyFont="1" applyNumberFormat="1">
      <alignment horizontal="right" shrinkToFit="0" vertical="center" wrapText="1"/>
    </xf>
    <xf borderId="20" fillId="0" fontId="23" numFmtId="166" xfId="0" applyAlignment="1" applyBorder="1" applyFont="1" applyNumberFormat="1">
      <alignment horizontal="center" shrinkToFit="0" vertical="center" wrapText="1"/>
    </xf>
    <xf borderId="4" fillId="4" fontId="22" numFmtId="1" xfId="0" applyAlignment="1" applyBorder="1" applyFont="1" applyNumberFormat="1">
      <alignment horizontal="left" shrinkToFit="0" vertical="center" wrapText="1"/>
    </xf>
    <xf borderId="15" fillId="3" fontId="24" numFmtId="164" xfId="0" applyAlignment="1" applyBorder="1" applyFont="1" applyNumberFormat="1">
      <alignment horizontal="right" shrinkToFit="0" vertical="center" wrapText="1"/>
    </xf>
    <xf borderId="5" fillId="3" fontId="24" numFmtId="164" xfId="0" applyAlignment="1" applyBorder="1" applyFont="1" applyNumberFormat="1">
      <alignment horizontal="right" shrinkToFit="0" vertical="center" wrapText="1"/>
    </xf>
    <xf borderId="16" fillId="0" fontId="43" numFmtId="166" xfId="0" applyAlignment="1" applyBorder="1" applyFont="1" applyNumberFormat="1">
      <alignment horizontal="right" shrinkToFit="0" vertical="center" wrapText="1"/>
    </xf>
    <xf borderId="32" fillId="0" fontId="2" numFmtId="166" xfId="0" applyAlignment="1" applyBorder="1" applyFont="1" applyNumberFormat="1">
      <alignment horizontal="left" shrinkToFit="0" vertical="center" wrapText="1"/>
    </xf>
    <xf borderId="5" fillId="0" fontId="2" numFmtId="164" xfId="0" applyAlignment="1" applyBorder="1" applyFont="1" applyNumberFormat="1">
      <alignment horizontal="center" shrinkToFit="0" vertical="center" wrapText="1"/>
    </xf>
    <xf borderId="13" fillId="0" fontId="2" numFmtId="164" xfId="0" applyAlignment="1" applyBorder="1" applyFont="1" applyNumberFormat="1">
      <alignment horizontal="right" shrinkToFit="0" vertical="center" wrapText="1"/>
    </xf>
    <xf borderId="5" fillId="9" fontId="2" numFmtId="164" xfId="0" applyAlignment="1" applyBorder="1" applyFill="1" applyFont="1" applyNumberFormat="1">
      <alignment horizontal="center" shrinkToFit="0" vertical="center" wrapText="1"/>
    </xf>
    <xf borderId="5" fillId="0" fontId="2" numFmtId="1" xfId="0" applyAlignment="1" applyBorder="1" applyFont="1" applyNumberFormat="1">
      <alignment horizontal="left" shrinkToFit="0" vertical="center" wrapText="1"/>
    </xf>
    <xf borderId="27" fillId="3" fontId="2" numFmtId="1" xfId="0" applyAlignment="1" applyBorder="1" applyFont="1" applyNumberFormat="1">
      <alignment horizontal="left" shrinkToFit="0" vertical="center" wrapText="1"/>
    </xf>
    <xf borderId="5" fillId="3" fontId="2" numFmtId="1" xfId="0" applyAlignment="1" applyBorder="1" applyFont="1" applyNumberFormat="1">
      <alignment horizontal="left" shrinkToFit="0" vertical="center" wrapText="1"/>
    </xf>
    <xf borderId="15" fillId="3" fontId="43" numFmtId="164" xfId="0" applyAlignment="1" applyBorder="1" applyFont="1" applyNumberFormat="1">
      <alignment horizontal="left" shrinkToFit="0" vertical="center" wrapText="1"/>
    </xf>
    <xf borderId="5" fillId="9" fontId="2" numFmtId="166" xfId="0" applyAlignment="1" applyBorder="1" applyFont="1" applyNumberFormat="1">
      <alignment horizontal="center" shrinkToFit="0" vertical="center" wrapText="1"/>
    </xf>
    <xf borderId="16" fillId="0" fontId="46" numFmtId="166" xfId="0" applyAlignment="1" applyBorder="1" applyFont="1" applyNumberFormat="1">
      <alignment horizontal="right" shrinkToFit="0" vertical="center" wrapText="1"/>
    </xf>
    <xf borderId="58" fillId="0" fontId="2" numFmtId="166" xfId="0" applyAlignment="1" applyBorder="1" applyFont="1" applyNumberFormat="1">
      <alignment horizontal="left" shrinkToFit="0" vertical="center" wrapText="1"/>
    </xf>
    <xf borderId="30" fillId="0" fontId="2" numFmtId="166" xfId="0" applyAlignment="1" applyBorder="1" applyFont="1" applyNumberFormat="1">
      <alignment horizontal="left" shrinkToFit="0" vertical="center" wrapText="1"/>
    </xf>
    <xf borderId="33" fillId="0" fontId="2" numFmtId="166" xfId="0" applyAlignment="1" applyBorder="1" applyFont="1" applyNumberFormat="1">
      <alignment horizontal="left" shrinkToFit="0" vertical="center" wrapText="1"/>
    </xf>
    <xf borderId="15" fillId="3" fontId="27" numFmtId="164" xfId="0" applyAlignment="1" applyBorder="1" applyFont="1" applyNumberFormat="1">
      <alignment horizontal="right" shrinkToFit="0" vertical="center" wrapText="1"/>
    </xf>
    <xf borderId="5" fillId="3" fontId="27" numFmtId="164" xfId="0" applyAlignment="1" applyBorder="1" applyFont="1" applyNumberFormat="1">
      <alignment horizontal="right" shrinkToFit="0" vertical="center" wrapText="1"/>
    </xf>
    <xf borderId="5" fillId="0" fontId="2" numFmtId="164" xfId="0" applyAlignment="1" applyBorder="1" applyFont="1" applyNumberFormat="1">
      <alignment horizontal="left" shrinkToFit="0" vertical="center" wrapText="1"/>
    </xf>
    <xf borderId="5" fillId="3" fontId="47" numFmtId="1" xfId="0" applyAlignment="1" applyBorder="1" applyFont="1" applyNumberFormat="1">
      <alignment horizontal="right" shrinkToFit="0" vertical="center" wrapText="1"/>
    </xf>
    <xf borderId="5" fillId="2" fontId="2" numFmtId="166" xfId="0" applyAlignment="1" applyBorder="1" applyFont="1" applyNumberFormat="1">
      <alignment horizontal="left" shrinkToFit="0" vertical="center" wrapText="1"/>
    </xf>
    <xf borderId="5" fillId="2" fontId="2" numFmtId="1" xfId="0" applyAlignment="1" applyBorder="1" applyFont="1" applyNumberFormat="1">
      <alignment horizontal="right" shrinkToFit="0" vertical="center" wrapText="1"/>
    </xf>
    <xf borderId="0" fillId="0" fontId="9" numFmtId="0" xfId="0" applyAlignment="1" applyFont="1">
      <alignment horizontal="left" shrinkToFit="0" wrapText="0"/>
    </xf>
    <xf borderId="21" fillId="6" fontId="2" numFmtId="1" xfId="0" applyAlignment="1" applyBorder="1" applyFont="1" applyNumberFormat="1">
      <alignment horizontal="left" shrinkToFit="0" vertical="center" wrapText="1"/>
    </xf>
    <xf borderId="21" fillId="6" fontId="2" numFmtId="1" xfId="0" applyAlignment="1" applyBorder="1" applyFont="1" applyNumberFormat="1">
      <alignment horizontal="right" shrinkToFit="0" vertical="center" wrapText="1"/>
    </xf>
    <xf borderId="21" fillId="6" fontId="18" numFmtId="1" xfId="0" applyAlignment="1" applyBorder="1" applyFont="1" applyNumberFormat="1">
      <alignment horizontal="right" shrinkToFit="0" vertical="center" wrapText="1"/>
    </xf>
    <xf borderId="11" fillId="10" fontId="2" numFmtId="164" xfId="0" applyAlignment="1" applyBorder="1" applyFill="1" applyFont="1" applyNumberFormat="1">
      <alignment horizontal="right" shrinkToFit="0" vertical="center" wrapText="1"/>
    </xf>
    <xf borderId="11" fillId="2" fontId="2" numFmtId="1" xfId="0" applyAlignment="1" applyBorder="1" applyFont="1" applyNumberFormat="1">
      <alignment horizontal="center" shrinkToFit="0" vertical="center" wrapText="1"/>
    </xf>
    <xf borderId="5" fillId="3" fontId="32" numFmtId="164" xfId="0" applyAlignment="1" applyBorder="1" applyFont="1" applyNumberFormat="1">
      <alignment horizontal="center" shrinkToFit="0" vertical="center" wrapText="1"/>
    </xf>
    <xf borderId="21" fillId="6" fontId="18" numFmtId="1" xfId="0" applyAlignment="1" applyBorder="1" applyFont="1" applyNumberFormat="1">
      <alignment horizontal="center" shrinkToFit="0" vertical="center" wrapText="1"/>
    </xf>
    <xf borderId="21" fillId="6" fontId="2" numFmtId="1" xfId="0" applyAlignment="1" applyBorder="1" applyFont="1" applyNumberFormat="1">
      <alignment horizontal="center" shrinkToFit="0" vertical="center" wrapText="1"/>
    </xf>
    <xf borderId="4" fillId="6" fontId="2" numFmtId="1" xfId="0" applyAlignment="1" applyBorder="1" applyFont="1" applyNumberFormat="1">
      <alignment horizontal="right" shrinkToFit="0" vertical="center" wrapText="1"/>
    </xf>
    <xf borderId="0" fillId="0" fontId="2" numFmtId="1" xfId="0" applyAlignment="1" applyFont="1" applyNumberFormat="1">
      <alignment horizontal="left" shrinkToFit="0" vertical="center" wrapText="1"/>
    </xf>
    <xf borderId="11" fillId="7" fontId="2" numFmtId="164" xfId="0" applyAlignment="1" applyBorder="1" applyFont="1" applyNumberFormat="1">
      <alignment horizontal="right" shrinkToFit="0" vertical="center" wrapText="1"/>
    </xf>
    <xf borderId="37" fillId="0" fontId="2" numFmtId="1" xfId="0" applyAlignment="1" applyBorder="1" applyFont="1" applyNumberFormat="1">
      <alignment horizontal="center" shrinkToFit="1" wrapText="0"/>
    </xf>
    <xf borderId="59" fillId="0" fontId="15" numFmtId="1" xfId="0" applyAlignment="1" applyBorder="1" applyFont="1" applyNumberFormat="1">
      <alignment horizontal="center" shrinkToFit="1" wrapText="0"/>
    </xf>
    <xf borderId="0" fillId="0" fontId="15" numFmtId="1" xfId="0" applyAlignment="1" applyFont="1" applyNumberFormat="1">
      <alignment shrinkToFit="1" wrapText="0"/>
    </xf>
    <xf borderId="0" fillId="0" fontId="9" numFmtId="0" xfId="0" applyAlignment="1" applyFont="1">
      <alignment horizontal="center" shrinkToFit="1" wrapText="0"/>
    </xf>
    <xf borderId="10" fillId="6" fontId="48" numFmtId="1" xfId="0" applyAlignment="1" applyBorder="1" applyFont="1" applyNumberFormat="1">
      <alignment horizontal="right" shrinkToFit="0" vertical="center" wrapText="1"/>
    </xf>
    <xf borderId="10" fillId="6" fontId="32" numFmtId="1" xfId="0" applyAlignment="1" applyBorder="1" applyFont="1" applyNumberFormat="1">
      <alignment horizontal="right" shrinkToFit="0" vertical="center" wrapText="1"/>
    </xf>
    <xf borderId="5" fillId="8" fontId="2" numFmtId="1" xfId="0" applyAlignment="1" applyBorder="1" applyFont="1" applyNumberFormat="1">
      <alignment horizontal="right" shrinkToFit="0" vertical="center" wrapText="1"/>
    </xf>
    <xf borderId="18" fillId="3" fontId="23" numFmtId="164" xfId="0" applyAlignment="1" applyBorder="1" applyFont="1" applyNumberFormat="1">
      <alignment horizontal="left" shrinkToFit="0" vertical="center" wrapText="1"/>
    </xf>
    <xf borderId="17" fillId="0" fontId="23" numFmtId="166" xfId="0" applyAlignment="1" applyBorder="1" applyFont="1" applyNumberFormat="1">
      <alignment horizontal="right" shrinkToFit="0" vertical="center" wrapText="1"/>
    </xf>
    <xf borderId="16" fillId="0" fontId="2" numFmtId="1" xfId="0" applyAlignment="1" applyBorder="1" applyFont="1" applyNumberFormat="1">
      <alignment horizontal="right" shrinkToFit="0" vertical="center" wrapText="1"/>
    </xf>
    <xf borderId="17" fillId="0" fontId="2" numFmtId="166" xfId="0" applyAlignment="1" applyBorder="1" applyFont="1" applyNumberFormat="1">
      <alignment horizontal="right" shrinkToFit="0" vertical="center" wrapText="1"/>
    </xf>
    <xf borderId="29" fillId="0" fontId="23" numFmtId="166" xfId="0" applyAlignment="1" applyBorder="1" applyFont="1" applyNumberFormat="1">
      <alignment horizontal="left" shrinkToFit="0" vertical="center" wrapText="1"/>
    </xf>
    <xf borderId="10" fillId="8" fontId="2" numFmtId="1" xfId="0" applyAlignment="1" applyBorder="1" applyFont="1" applyNumberFormat="1">
      <alignment horizontal="right" shrinkToFit="0" vertical="center" wrapText="1"/>
    </xf>
    <xf borderId="52" fillId="0" fontId="2" numFmtId="166" xfId="0" applyAlignment="1" applyBorder="1" applyFont="1" applyNumberFormat="1">
      <alignment horizontal="right" shrinkToFit="0" vertical="center" wrapText="1"/>
    </xf>
    <xf borderId="60" fillId="0" fontId="24" numFmtId="166" xfId="0" applyAlignment="1" applyBorder="1" applyFont="1" applyNumberFormat="1">
      <alignment horizontal="right" shrinkToFit="0" vertical="center" wrapText="1"/>
    </xf>
    <xf borderId="5" fillId="3" fontId="25" numFmtId="1" xfId="0" applyAlignment="1" applyBorder="1" applyFont="1" applyNumberFormat="1">
      <alignment horizontal="right" shrinkToFit="0" vertical="center" wrapText="1"/>
    </xf>
    <xf borderId="5" fillId="3" fontId="23" numFmtId="1" xfId="0" applyAlignment="1" applyBorder="1" applyFont="1" applyNumberFormat="1">
      <alignment horizontal="center" shrinkToFit="0" vertical="center" wrapText="1"/>
    </xf>
    <xf borderId="5" fillId="3" fontId="2" numFmtId="1" xfId="0" applyAlignment="1" applyBorder="1" applyFont="1" applyNumberFormat="1">
      <alignment horizontal="center" shrinkToFit="0" vertical="center" wrapText="1"/>
    </xf>
    <xf borderId="0" fillId="0" fontId="49" numFmtId="1" xfId="0" applyAlignment="1" applyFont="1" applyNumberFormat="1">
      <alignment shrinkToFit="1" wrapText="0"/>
    </xf>
    <xf borderId="10" fillId="3" fontId="2" numFmtId="1" xfId="0" applyAlignment="1" applyBorder="1" applyFont="1" applyNumberFormat="1">
      <alignment horizontal="right" shrinkToFit="0" vertical="center" wrapText="1"/>
    </xf>
    <xf borderId="18" fillId="0" fontId="27" numFmtId="1" xfId="0" applyAlignment="1" applyBorder="1" applyFont="1" applyNumberFormat="1">
      <alignment horizontal="right" shrinkToFit="0" vertical="center" wrapText="1"/>
    </xf>
    <xf borderId="5" fillId="3" fontId="2" numFmtId="164" xfId="0" applyAlignment="1" applyBorder="1" applyFont="1" applyNumberFormat="1">
      <alignment shrinkToFit="0" vertical="center" wrapText="1"/>
    </xf>
    <xf borderId="40" fillId="0" fontId="2" numFmtId="166" xfId="0" applyAlignment="1" applyBorder="1" applyFont="1" applyNumberFormat="1">
      <alignment horizontal="left" shrinkToFit="0" vertical="center" wrapText="1"/>
    </xf>
    <xf borderId="40" fillId="0" fontId="13" numFmtId="1" xfId="0" applyAlignment="1" applyBorder="1" applyFont="1" applyNumberFormat="1">
      <alignment horizontal="right" shrinkToFit="0" vertical="center" wrapText="1"/>
    </xf>
    <xf borderId="20" fillId="0" fontId="13" numFmtId="1" xfId="0" applyAlignment="1" applyBorder="1" applyFont="1" applyNumberFormat="1">
      <alignment horizontal="right" shrinkToFit="0" vertical="center" wrapText="1"/>
    </xf>
    <xf borderId="18" fillId="0" fontId="13" numFmtId="1" xfId="0" applyAlignment="1" applyBorder="1" applyFont="1" applyNumberFormat="1">
      <alignment horizontal="right" shrinkToFit="0" vertical="center" wrapText="1"/>
    </xf>
    <xf borderId="61" fillId="0" fontId="13" numFmtId="1" xfId="0" applyAlignment="1" applyBorder="1" applyFont="1" applyNumberFormat="1">
      <alignment horizontal="right" shrinkToFit="0" vertical="center" wrapText="1"/>
    </xf>
    <xf borderId="44" fillId="3" fontId="13" numFmtId="1" xfId="0" applyAlignment="1" applyBorder="1" applyFont="1" applyNumberFormat="1">
      <alignment horizontal="right" shrinkToFit="0" vertical="center" wrapText="1"/>
    </xf>
    <xf borderId="18" fillId="3" fontId="2" numFmtId="164" xfId="0" applyAlignment="1" applyBorder="1" applyFont="1" applyNumberFormat="1">
      <alignment horizontal="right" shrinkToFit="0" vertical="center" wrapText="1"/>
    </xf>
    <xf borderId="45" fillId="3" fontId="2" numFmtId="164" xfId="0" applyAlignment="1" applyBorder="1" applyFont="1" applyNumberFormat="1">
      <alignment horizontal="right" shrinkToFit="0" vertical="center" wrapText="1"/>
    </xf>
    <xf borderId="15" fillId="3" fontId="7" numFmtId="164" xfId="0" applyAlignment="1" applyBorder="1" applyFont="1" applyNumberFormat="1">
      <alignment horizontal="right" shrinkToFit="0" vertical="center" wrapText="1"/>
    </xf>
    <xf borderId="62" fillId="0" fontId="2" numFmtId="166" xfId="0" applyAlignment="1" applyBorder="1" applyFont="1" applyNumberFormat="1">
      <alignment horizontal="left" shrinkToFit="0" vertical="center" wrapText="1"/>
    </xf>
    <xf borderId="18" fillId="3" fontId="13" numFmtId="1" xfId="0" applyAlignment="1" applyBorder="1" applyFont="1" applyNumberFormat="1">
      <alignment horizontal="right" shrinkToFit="0" vertical="center" wrapText="1"/>
    </xf>
    <xf borderId="63" fillId="3" fontId="13" numFmtId="1" xfId="0" applyAlignment="1" applyBorder="1" applyFont="1" applyNumberFormat="1">
      <alignment horizontal="right" shrinkToFit="0" vertical="center" wrapText="1"/>
    </xf>
    <xf borderId="63" fillId="0" fontId="13" numFmtId="1" xfId="0" applyAlignment="1" applyBorder="1" applyFont="1" applyNumberFormat="1">
      <alignment horizontal="right" shrinkToFit="0" vertical="center" wrapText="1"/>
    </xf>
    <xf borderId="64" fillId="3" fontId="2" numFmtId="164" xfId="0" applyAlignment="1" applyBorder="1" applyFont="1" applyNumberFormat="1">
      <alignment horizontal="left" shrinkToFit="0" vertical="center" wrapText="1"/>
    </xf>
    <xf borderId="65" fillId="0" fontId="23" numFmtId="166" xfId="0" applyAlignment="1" applyBorder="1" applyFont="1" applyNumberFormat="1">
      <alignment horizontal="left" shrinkToFit="0" vertical="center" wrapText="1"/>
    </xf>
    <xf borderId="22" fillId="0" fontId="9" numFmtId="0" xfId="0" applyAlignment="1" applyBorder="1" applyFont="1">
      <alignment horizontal="right" shrinkToFit="1" wrapText="0"/>
    </xf>
    <xf borderId="22" fillId="0" fontId="23" numFmtId="1" xfId="0" applyAlignment="1" applyBorder="1" applyFont="1" applyNumberFormat="1">
      <alignment horizontal="right" shrinkToFit="0" vertical="center" wrapText="1"/>
    </xf>
    <xf borderId="18" fillId="0" fontId="9" numFmtId="0" xfId="0" applyAlignment="1" applyBorder="1" applyFont="1">
      <alignment horizontal="right" shrinkToFit="1" wrapText="0"/>
    </xf>
    <xf borderId="66" fillId="0" fontId="23" numFmtId="166" xfId="0" applyAlignment="1" applyBorder="1" applyFont="1" applyNumberFormat="1">
      <alignment horizontal="left" shrinkToFit="0" vertical="center" wrapText="1"/>
    </xf>
    <xf borderId="33" fillId="0" fontId="2" numFmtId="49" xfId="0" applyAlignment="1" applyBorder="1" applyFont="1" applyNumberFormat="1">
      <alignment horizontal="left" shrinkToFit="0" vertical="center" wrapText="1"/>
    </xf>
    <xf borderId="5" fillId="0" fontId="23" numFmtId="49" xfId="0" applyAlignment="1" applyBorder="1" applyFont="1" applyNumberFormat="1">
      <alignment horizontal="left" shrinkToFit="0" vertical="center" wrapText="1"/>
    </xf>
    <xf borderId="5" fillId="3" fontId="26" numFmtId="1" xfId="0" applyAlignment="1" applyBorder="1" applyFont="1" applyNumberFormat="1">
      <alignment horizontal="left" shrinkToFit="0" vertical="center" wrapText="1"/>
    </xf>
    <xf borderId="5" fillId="3" fontId="50" numFmtId="164" xfId="0" applyAlignment="1" applyBorder="1" applyFont="1" applyNumberFormat="1">
      <alignment horizontal="left" shrinkToFit="0" vertical="center" wrapText="1"/>
    </xf>
    <xf borderId="16" fillId="0" fontId="26" numFmtId="1" xfId="0" applyAlignment="1" applyBorder="1" applyFont="1" applyNumberFormat="1">
      <alignment horizontal="left" shrinkToFit="0" vertical="center" wrapText="1"/>
    </xf>
    <xf borderId="22" fillId="0" fontId="24" numFmtId="1" xfId="0" applyAlignment="1" applyBorder="1" applyFont="1" applyNumberFormat="1">
      <alignment horizontal="right" shrinkToFit="0" vertical="center" wrapText="1"/>
    </xf>
    <xf borderId="18" fillId="0" fontId="51" numFmtId="0" xfId="0" applyAlignment="1" applyBorder="1" applyFont="1">
      <alignment horizontal="right" shrinkToFit="1" wrapText="0"/>
    </xf>
    <xf borderId="4" fillId="3" fontId="24" numFmtId="164" xfId="0" applyAlignment="1" applyBorder="1" applyFont="1" applyNumberFormat="1">
      <alignment horizontal="right" shrinkToFit="0" vertical="center" wrapText="1"/>
    </xf>
    <xf borderId="0" fillId="0" fontId="2" numFmtId="164" xfId="0" applyAlignment="1" applyFont="1" applyNumberFormat="1">
      <alignment horizontal="right" shrinkToFit="0" vertical="center" wrapText="1"/>
    </xf>
    <xf borderId="0" fillId="0" fontId="24" numFmtId="166" xfId="0" applyAlignment="1" applyFont="1" applyNumberFormat="1">
      <alignment horizontal="right" shrinkToFit="0" vertical="center" wrapText="1"/>
    </xf>
    <xf borderId="4" fillId="3" fontId="43" numFmtId="164" xfId="0" applyAlignment="1" applyBorder="1" applyFont="1" applyNumberFormat="1">
      <alignment horizontal="left" shrinkToFit="0" vertical="center" wrapText="1"/>
    </xf>
    <xf borderId="5" fillId="3" fontId="23" numFmtId="1" xfId="0" applyAlignment="1" applyBorder="1" applyFont="1" applyNumberFormat="1">
      <alignment horizontal="left" shrinkToFit="0" vertical="center" wrapText="1"/>
    </xf>
    <xf borderId="4" fillId="3" fontId="2" numFmtId="164" xfId="0" applyAlignment="1" applyBorder="1" applyFont="1" applyNumberFormat="1">
      <alignment horizontal="left" shrinkToFit="0" vertical="center" wrapText="1"/>
    </xf>
    <xf borderId="4" fillId="3" fontId="27" numFmtId="164" xfId="0" applyAlignment="1" applyBorder="1" applyFont="1" applyNumberFormat="1">
      <alignment horizontal="right" shrinkToFit="0" vertical="center" wrapText="1"/>
    </xf>
    <xf borderId="5" fillId="3" fontId="27" numFmtId="1" xfId="0" applyAlignment="1" applyBorder="1" applyFont="1" applyNumberFormat="1">
      <alignment horizontal="right" shrinkToFit="0" vertical="center" wrapText="1"/>
    </xf>
    <xf borderId="5" fillId="0" fontId="9" numFmtId="0" xfId="0" applyAlignment="1" applyBorder="1" applyFont="1">
      <alignment horizontal="left" shrinkToFit="0" wrapText="0"/>
    </xf>
    <xf borderId="5" fillId="0" fontId="9" numFmtId="0" xfId="0" applyAlignment="1" applyBorder="1" applyFont="1">
      <alignment horizontal="left" shrinkToFit="0" wrapText="1"/>
    </xf>
    <xf borderId="5" fillId="0" fontId="9" numFmtId="1" xfId="0" applyAlignment="1" applyBorder="1" applyFont="1" applyNumberFormat="1">
      <alignment horizontal="right" shrinkToFit="1" wrapText="0"/>
    </xf>
    <xf borderId="5" fillId="0" fontId="9" numFmtId="0" xfId="0" applyAlignment="1" applyBorder="1" applyFont="1">
      <alignment horizontal="right" shrinkToFit="1" wrapText="0"/>
    </xf>
    <xf borderId="5" fillId="3" fontId="52" numFmtId="164" xfId="0" applyAlignment="1" applyBorder="1" applyFont="1" applyNumberFormat="1">
      <alignment horizontal="right" shrinkToFit="0" vertical="center" wrapText="1"/>
    </xf>
    <xf borderId="0" fillId="0" fontId="53" numFmtId="0" xfId="0" applyAlignment="1" applyFont="1">
      <alignment shrinkToFit="1" wrapText="0"/>
    </xf>
    <xf borderId="0" fillId="0" fontId="54" numFmtId="165" xfId="0" applyAlignment="1" applyFont="1" applyNumberFormat="1">
      <alignment horizontal="left" shrinkToFit="0" vertical="center" wrapText="1"/>
    </xf>
    <xf borderId="0" fillId="0" fontId="9" numFmtId="0" xfId="0" applyAlignment="1" applyFont="1">
      <alignment shrinkToFit="0" wrapText="0"/>
    </xf>
    <xf borderId="0" fillId="0" fontId="9" numFmtId="1" xfId="0" applyAlignment="1" applyFont="1" applyNumberFormat="1">
      <alignment shrinkToFit="0" wrapText="0"/>
    </xf>
    <xf borderId="27" fillId="3" fontId="2" numFmtId="1" xfId="0" applyAlignment="1" applyBorder="1" applyFont="1" applyNumberFormat="1">
      <alignment horizontal="right" shrinkToFit="0" vertical="center" wrapText="1"/>
    </xf>
    <xf borderId="11" fillId="2" fontId="7" numFmtId="1" xfId="0" applyAlignment="1" applyBorder="1" applyFont="1" applyNumberFormat="1">
      <alignment horizontal="right" shrinkToFit="0" vertical="center" wrapText="1"/>
    </xf>
    <xf borderId="59" fillId="0" fontId="3" numFmtId="1" xfId="0" applyAlignment="1" applyBorder="1" applyFont="1" applyNumberFormat="1">
      <alignment shrinkToFit="1" wrapText="0"/>
    </xf>
  </cellXfs>
  <cellStyles count="1">
    <cellStyle xfId="0" name="Normal" builtinId="0"/>
  </cellStyles>
  <dxfs count="2">
    <dxf>
      <font>
        <b/>
        <color rgb="FF29485C"/>
      </font>
      <numFmt numFmtId="0" formatCode="#,##0_р_."/>
      <fill>
        <patternFill patternType="solid">
          <fgColor rgb="FFBCCBCE"/>
          <bgColor rgb="FFBCCBCE"/>
        </patternFill>
      </fill>
      <border>
        <top style="thin">
          <color rgb="FFB3B3B3"/>
        </top>
        <bottom style="thin">
          <color rgb="FFB3B3B3"/>
        </bottom>
      </border>
    </dxf>
    <dxf>
      <font>
        <b/>
        <color rgb="FF29485C"/>
      </font>
      <fill>
        <patternFill patternType="solid">
          <fgColor rgb="FFBBD148"/>
          <bgColor rgb="FFBBD14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57150</xdr:colOff>
      <xdr:row>1</xdr:row>
      <xdr:rowOff>219075</xdr:rowOff>
    </xdr:from>
    <xdr:ext cx="1457325" cy="352425"/>
    <xdr:pic>
      <xdr:nvPicPr>
        <xdr:cNvPr descr="amritha_151x60px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381000</xdr:colOff>
      <xdr:row>1</xdr:row>
      <xdr:rowOff>171450</xdr:rowOff>
    </xdr:from>
    <xdr:ext cx="1466850" cy="533400"/>
    <xdr:pic>
      <xdr:nvPicPr>
        <xdr:cNvPr descr="amritha_151x60px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0</xdr:row>
      <xdr:rowOff>180975</xdr:rowOff>
    </xdr:from>
    <xdr:ext cx="1209675" cy="276225"/>
    <xdr:pic>
      <xdr:nvPicPr>
        <xdr:cNvPr descr="amritha_151x60px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381000</xdr:colOff>
      <xdr:row>1</xdr:row>
      <xdr:rowOff>171450</xdr:rowOff>
    </xdr:from>
    <xdr:ext cx="1524000" cy="247650"/>
    <xdr:pic>
      <xdr:nvPicPr>
        <xdr:cNvPr descr="amritha_151x60px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ru.disai.org/barcode/ean-13/4603735593418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ru.disai.org/barcode/ean-13/4603735593418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36C09"/>
    <pageSetUpPr fitToPage="1"/>
  </sheetPr>
  <sheetViews>
    <sheetView showGridLines="0" workbookViewId="0">
      <pane xSplit="6.0" ySplit="8.0" topLeftCell="G9" activePane="bottomRight" state="frozen"/>
      <selection activeCell="G1" sqref="G1" pane="topRight"/>
      <selection activeCell="A9" sqref="A9" pane="bottomLeft"/>
      <selection activeCell="G9" sqref="G9" pane="bottomRight"/>
    </sheetView>
  </sheetViews>
  <sheetFormatPr customHeight="1" defaultColWidth="14.43" defaultRowHeight="15.0"/>
  <cols>
    <col customWidth="1" min="1" max="1" width="16.0"/>
    <col customWidth="1" min="2" max="2" width="42.0"/>
    <col customWidth="1" min="3" max="3" width="11.29"/>
    <col customWidth="1" min="4" max="4" width="7.57"/>
    <col customWidth="1" min="5" max="5" width="9.0"/>
    <col customWidth="1" min="6" max="16" width="7.57"/>
    <col customWidth="1" min="17" max="17" width="9.57"/>
    <col customWidth="1" min="18" max="18" width="21.71"/>
    <col customWidth="1" min="19" max="19" width="11.29"/>
    <col customWidth="1" min="20" max="20" width="6.71"/>
    <col customWidth="1" min="21" max="39" width="9.14"/>
  </cols>
  <sheetData>
    <row r="1" ht="15.75" customHeight="1">
      <c r="A1" s="1"/>
      <c r="B1" s="2"/>
      <c r="C1" s="3"/>
      <c r="D1" s="4"/>
      <c r="E1" s="4"/>
      <c r="H1" s="5"/>
      <c r="I1" s="6"/>
      <c r="M1" s="6"/>
      <c r="P1" s="7"/>
      <c r="Q1" s="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ht="15.75" customHeight="1">
      <c r="A2" s="1"/>
      <c r="B2" s="10" t="s">
        <v>0</v>
      </c>
      <c r="C2" s="3"/>
      <c r="D2" s="11" t="s">
        <v>1</v>
      </c>
      <c r="E2" s="12"/>
      <c r="H2" s="13"/>
      <c r="I2" s="6"/>
      <c r="J2" s="14" t="s">
        <v>2</v>
      </c>
      <c r="K2" s="15"/>
      <c r="M2" s="6"/>
      <c r="P2" s="7"/>
      <c r="Q2" s="16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ht="12.0" customHeight="1">
      <c r="A3" s="1"/>
      <c r="B3" s="17"/>
      <c r="C3" s="3"/>
      <c r="D3" s="18"/>
      <c r="E3" s="18"/>
      <c r="I3" s="15"/>
      <c r="J3" s="19" t="s">
        <v>3</v>
      </c>
      <c r="K3" s="20"/>
      <c r="L3" s="21"/>
      <c r="M3" s="22"/>
      <c r="N3" s="20"/>
      <c r="O3" s="23"/>
      <c r="P3" s="23"/>
      <c r="Q3" s="8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ht="15.75" customHeight="1">
      <c r="A4" s="24"/>
      <c r="B4" s="25"/>
      <c r="C4" s="26"/>
      <c r="D4" s="12"/>
      <c r="E4" s="12"/>
      <c r="I4" s="15"/>
      <c r="J4" s="27" t="s">
        <v>4</v>
      </c>
      <c r="K4" s="20"/>
      <c r="L4" s="20"/>
      <c r="M4" s="20"/>
      <c r="N4" s="20"/>
      <c r="O4" s="23"/>
      <c r="P4" s="23"/>
      <c r="Q4" s="2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ht="13.5" customHeight="1">
      <c r="A5" s="29" t="s">
        <v>5</v>
      </c>
      <c r="B5" s="30" t="s">
        <v>6</v>
      </c>
      <c r="C5" s="26"/>
      <c r="D5" s="31"/>
      <c r="E5" s="31"/>
      <c r="I5" s="15"/>
      <c r="J5" s="32" t="s">
        <v>7</v>
      </c>
      <c r="K5" s="20"/>
      <c r="L5" s="20"/>
      <c r="M5" s="20"/>
      <c r="N5" s="20"/>
      <c r="O5" s="33"/>
      <c r="P5" s="33"/>
      <c r="Q5" s="34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ht="24.75" customHeight="1">
      <c r="A6" s="29" t="s">
        <v>8</v>
      </c>
      <c r="B6" s="30" t="s">
        <v>9</v>
      </c>
      <c r="C6" s="26"/>
      <c r="D6" s="35"/>
      <c r="E6" s="36" t="s">
        <v>10</v>
      </c>
      <c r="F6" s="37"/>
      <c r="G6" s="9"/>
      <c r="H6" s="38">
        <f>'Все товары на одном листе'!H6</f>
        <v>0</v>
      </c>
      <c r="I6" s="9"/>
      <c r="J6" s="38">
        <f>'Продукты, специи'!J6</f>
        <v>0</v>
      </c>
      <c r="K6" s="9"/>
      <c r="L6" s="38">
        <f>'Все товары на одном листе'!L6</f>
        <v>0</v>
      </c>
      <c r="M6" s="9"/>
      <c r="N6" s="38">
        <f>'Все товары на одном листе'!N6</f>
        <v>0</v>
      </c>
      <c r="O6" s="9"/>
      <c r="P6" s="38">
        <f>'Все товары на одном листе'!P6</f>
        <v>0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ht="18.75" customHeight="1">
      <c r="A7" s="29" t="s">
        <v>11</v>
      </c>
      <c r="B7" s="30" t="s">
        <v>12</v>
      </c>
      <c r="C7" s="26"/>
      <c r="D7" s="35"/>
      <c r="E7" s="39" t="s">
        <v>13</v>
      </c>
      <c r="F7" s="40"/>
      <c r="G7" s="41"/>
      <c r="H7" s="42">
        <f>SUM(H10:H158)</f>
        <v>0</v>
      </c>
      <c r="I7" s="42"/>
      <c r="J7" s="42">
        <f>SUM(J10:J158)</f>
        <v>0</v>
      </c>
      <c r="K7" s="42"/>
      <c r="L7" s="42">
        <f>SUM(L10:L158)</f>
        <v>0</v>
      </c>
      <c r="M7" s="42"/>
      <c r="N7" s="42">
        <f>SUM(N10:N158)</f>
        <v>0</v>
      </c>
      <c r="O7" s="42"/>
      <c r="P7" s="42">
        <f>SUM(P10:P158)</f>
        <v>0</v>
      </c>
      <c r="Q7" s="42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ht="27.0" customHeight="1">
      <c r="A8" s="43" t="s">
        <v>14</v>
      </c>
      <c r="B8" s="43" t="s">
        <v>15</v>
      </c>
      <c r="C8" s="44" t="s">
        <v>16</v>
      </c>
      <c r="D8" s="45" t="s">
        <v>17</v>
      </c>
      <c r="E8" s="45" t="s">
        <v>18</v>
      </c>
      <c r="F8" s="46" t="s">
        <v>19</v>
      </c>
      <c r="G8" s="47" t="s">
        <v>20</v>
      </c>
      <c r="H8" s="48"/>
      <c r="I8" s="47" t="s">
        <v>21</v>
      </c>
      <c r="J8" s="48"/>
      <c r="K8" s="47" t="s">
        <v>22</v>
      </c>
      <c r="L8" s="48"/>
      <c r="M8" s="47" t="s">
        <v>23</v>
      </c>
      <c r="N8" s="48"/>
      <c r="O8" s="47" t="s">
        <v>24</v>
      </c>
      <c r="P8" s="48"/>
      <c r="Q8" s="49" t="s">
        <v>25</v>
      </c>
      <c r="R8" s="9" t="s">
        <v>26</v>
      </c>
      <c r="S8" s="9" t="s">
        <v>27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ht="15.75" customHeight="1">
      <c r="A9" s="50"/>
      <c r="B9" s="50" t="s">
        <v>28</v>
      </c>
      <c r="C9" s="5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2"/>
      <c r="S9" s="52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ht="15.75" customHeight="1">
      <c r="A10" s="53" t="s">
        <v>29</v>
      </c>
      <c r="B10" s="53" t="s">
        <v>30</v>
      </c>
      <c r="C10" s="54" t="s">
        <v>31</v>
      </c>
      <c r="D10" s="53"/>
      <c r="E10" s="53" t="s">
        <v>32</v>
      </c>
      <c r="F10" s="55">
        <v>0.0</v>
      </c>
      <c r="G10" s="53">
        <v>266.0</v>
      </c>
      <c r="H10" s="53">
        <f t="shared" ref="H10:H17" si="1">F10*G10</f>
        <v>0</v>
      </c>
      <c r="I10" s="53">
        <v>260.0</v>
      </c>
      <c r="J10" s="53">
        <f t="shared" ref="J10:J17" si="2">F10*I10</f>
        <v>0</v>
      </c>
      <c r="K10" s="53">
        <v>255.0</v>
      </c>
      <c r="L10" s="53">
        <f t="shared" ref="L10:L17" si="3">F10*K10</f>
        <v>0</v>
      </c>
      <c r="M10" s="53">
        <v>250.0</v>
      </c>
      <c r="N10" s="53">
        <f t="shared" ref="N10:N17" si="4">F10*M10</f>
        <v>0</v>
      </c>
      <c r="O10" s="53">
        <v>245.0</v>
      </c>
      <c r="P10" s="53">
        <f t="shared" ref="P10:P17" si="5">F10*O10</f>
        <v>0</v>
      </c>
      <c r="Q10" s="53">
        <v>443.0</v>
      </c>
      <c r="R10" s="9">
        <v>8.904158903409E12</v>
      </c>
      <c r="S10" s="9" t="s">
        <v>33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ht="15.75" customHeight="1">
      <c r="A11" s="53" t="s">
        <v>34</v>
      </c>
      <c r="B11" s="53" t="s">
        <v>35</v>
      </c>
      <c r="C11" s="54" t="s">
        <v>31</v>
      </c>
      <c r="D11" s="53"/>
      <c r="E11" s="53" t="s">
        <v>32</v>
      </c>
      <c r="F11" s="55">
        <v>0.0</v>
      </c>
      <c r="G11" s="53">
        <v>186.0</v>
      </c>
      <c r="H11" s="53">
        <f t="shared" si="1"/>
        <v>0</v>
      </c>
      <c r="I11" s="53">
        <v>183.0</v>
      </c>
      <c r="J11" s="53">
        <f t="shared" si="2"/>
        <v>0</v>
      </c>
      <c r="K11" s="53">
        <v>179.0</v>
      </c>
      <c r="L11" s="53">
        <f t="shared" si="3"/>
        <v>0</v>
      </c>
      <c r="M11" s="53">
        <v>174.0</v>
      </c>
      <c r="N11" s="53">
        <f t="shared" si="4"/>
        <v>0</v>
      </c>
      <c r="O11" s="53">
        <v>171.0</v>
      </c>
      <c r="P11" s="53">
        <f t="shared" si="5"/>
        <v>0</v>
      </c>
      <c r="Q11" s="53">
        <v>310.0</v>
      </c>
      <c r="R11" s="9">
        <v>8.904158902976E12</v>
      </c>
      <c r="S11" s="9" t="s">
        <v>33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ht="15.75" customHeight="1">
      <c r="A12" s="53" t="s">
        <v>36</v>
      </c>
      <c r="B12" s="53" t="s">
        <v>37</v>
      </c>
      <c r="C12" s="54" t="s">
        <v>31</v>
      </c>
      <c r="D12" s="53"/>
      <c r="E12" s="53" t="s">
        <v>32</v>
      </c>
      <c r="F12" s="55">
        <v>0.0</v>
      </c>
      <c r="G12" s="53">
        <v>272.0</v>
      </c>
      <c r="H12" s="53">
        <f t="shared" si="1"/>
        <v>0</v>
      </c>
      <c r="I12" s="53">
        <v>267.0</v>
      </c>
      <c r="J12" s="53">
        <f t="shared" si="2"/>
        <v>0</v>
      </c>
      <c r="K12" s="53">
        <v>261.0</v>
      </c>
      <c r="L12" s="53">
        <f t="shared" si="3"/>
        <v>0</v>
      </c>
      <c r="M12" s="53">
        <v>256.0</v>
      </c>
      <c r="N12" s="53">
        <f t="shared" si="4"/>
        <v>0</v>
      </c>
      <c r="O12" s="53">
        <v>251.0</v>
      </c>
      <c r="P12" s="53">
        <f t="shared" si="5"/>
        <v>0</v>
      </c>
      <c r="Q12" s="53">
        <v>454.0</v>
      </c>
      <c r="R12" s="9">
        <v>8.904160802325E12</v>
      </c>
      <c r="S12" s="9" t="s">
        <v>33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ht="15.75" customHeight="1">
      <c r="A13" s="53" t="s">
        <v>38</v>
      </c>
      <c r="B13" s="53" t="s">
        <v>39</v>
      </c>
      <c r="C13" s="54" t="s">
        <v>31</v>
      </c>
      <c r="D13" s="53"/>
      <c r="E13" s="53" t="s">
        <v>32</v>
      </c>
      <c r="F13" s="55">
        <v>0.0</v>
      </c>
      <c r="G13" s="53">
        <v>204.0</v>
      </c>
      <c r="H13" s="53">
        <f t="shared" si="1"/>
        <v>0</v>
      </c>
      <c r="I13" s="53">
        <v>201.0</v>
      </c>
      <c r="J13" s="53">
        <f t="shared" si="2"/>
        <v>0</v>
      </c>
      <c r="K13" s="53">
        <v>195.0</v>
      </c>
      <c r="L13" s="53">
        <f t="shared" si="3"/>
        <v>0</v>
      </c>
      <c r="M13" s="53">
        <v>192.0</v>
      </c>
      <c r="N13" s="53">
        <f t="shared" si="4"/>
        <v>0</v>
      </c>
      <c r="O13" s="53">
        <v>188.0</v>
      </c>
      <c r="P13" s="53">
        <f t="shared" si="5"/>
        <v>0</v>
      </c>
      <c r="Q13" s="53">
        <v>340.0</v>
      </c>
      <c r="R13" s="9">
        <v>8.904160802318E12</v>
      </c>
      <c r="S13" s="9" t="s">
        <v>33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ht="29.25" customHeight="1">
      <c r="A14" s="53" t="s">
        <v>40</v>
      </c>
      <c r="B14" s="53" t="s">
        <v>41</v>
      </c>
      <c r="C14" s="54" t="s">
        <v>42</v>
      </c>
      <c r="D14" s="53"/>
      <c r="E14" s="53" t="s">
        <v>43</v>
      </c>
      <c r="F14" s="55">
        <v>0.0</v>
      </c>
      <c r="G14" s="53">
        <v>294.0</v>
      </c>
      <c r="H14" s="53">
        <f t="shared" si="1"/>
        <v>0</v>
      </c>
      <c r="I14" s="53">
        <v>289.0</v>
      </c>
      <c r="J14" s="53">
        <f t="shared" si="2"/>
        <v>0</v>
      </c>
      <c r="K14" s="53">
        <v>282.0</v>
      </c>
      <c r="L14" s="53">
        <f t="shared" si="3"/>
        <v>0</v>
      </c>
      <c r="M14" s="53">
        <v>276.0</v>
      </c>
      <c r="N14" s="53">
        <f t="shared" si="4"/>
        <v>0</v>
      </c>
      <c r="O14" s="53">
        <v>271.0</v>
      </c>
      <c r="P14" s="53">
        <f t="shared" si="5"/>
        <v>0</v>
      </c>
      <c r="Q14" s="53">
        <v>490.0</v>
      </c>
      <c r="R14" s="9">
        <v>8.904160802516E12</v>
      </c>
      <c r="S14" s="9" t="s">
        <v>33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ht="15.75" customHeight="1">
      <c r="A15" s="53" t="s">
        <v>44</v>
      </c>
      <c r="B15" s="56" t="s">
        <v>45</v>
      </c>
      <c r="C15" s="57" t="s">
        <v>46</v>
      </c>
      <c r="D15" s="57" t="s">
        <v>47</v>
      </c>
      <c r="E15" s="56" t="s">
        <v>32</v>
      </c>
      <c r="F15" s="55">
        <v>0.0</v>
      </c>
      <c r="G15" s="56">
        <v>288.0</v>
      </c>
      <c r="H15" s="56">
        <f t="shared" si="1"/>
        <v>0</v>
      </c>
      <c r="I15" s="56">
        <v>282.0</v>
      </c>
      <c r="J15" s="56">
        <f t="shared" si="2"/>
        <v>0</v>
      </c>
      <c r="K15" s="56">
        <v>277.0</v>
      </c>
      <c r="L15" s="56">
        <f t="shared" si="3"/>
        <v>0</v>
      </c>
      <c r="M15" s="56">
        <v>271.0</v>
      </c>
      <c r="N15" s="56">
        <f t="shared" si="4"/>
        <v>0</v>
      </c>
      <c r="O15" s="56">
        <v>265.0</v>
      </c>
      <c r="P15" s="56">
        <f t="shared" si="5"/>
        <v>0</v>
      </c>
      <c r="Q15" s="56">
        <v>480.0</v>
      </c>
      <c r="R15" s="9">
        <v>8.904158907797E12</v>
      </c>
      <c r="S15" s="9" t="s">
        <v>33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ht="25.5" customHeight="1">
      <c r="A16" s="53" t="s">
        <v>48</v>
      </c>
      <c r="B16" s="53" t="s">
        <v>49</v>
      </c>
      <c r="C16" s="58" t="s">
        <v>50</v>
      </c>
      <c r="D16" s="59"/>
      <c r="E16" s="53" t="s">
        <v>43</v>
      </c>
      <c r="F16" s="60">
        <v>0.0</v>
      </c>
      <c r="G16" s="53">
        <v>485.0</v>
      </c>
      <c r="H16" s="53">
        <f t="shared" si="1"/>
        <v>0</v>
      </c>
      <c r="I16" s="53">
        <v>476.0</v>
      </c>
      <c r="J16" s="53">
        <f t="shared" si="2"/>
        <v>0</v>
      </c>
      <c r="K16" s="53">
        <v>466.0</v>
      </c>
      <c r="L16" s="53">
        <f t="shared" si="3"/>
        <v>0</v>
      </c>
      <c r="M16" s="53">
        <v>456.0</v>
      </c>
      <c r="N16" s="53">
        <f t="shared" si="4"/>
        <v>0</v>
      </c>
      <c r="O16" s="53">
        <v>446.0</v>
      </c>
      <c r="P16" s="53">
        <f t="shared" si="5"/>
        <v>0</v>
      </c>
      <c r="Q16" s="53">
        <v>809.0</v>
      </c>
      <c r="R16" s="9">
        <v>9.911415653013E12</v>
      </c>
      <c r="S16" s="9" t="s">
        <v>33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ht="33.0" customHeight="1">
      <c r="A17" s="53" t="s">
        <v>51</v>
      </c>
      <c r="B17" s="53" t="s">
        <v>52</v>
      </c>
      <c r="C17" s="58" t="s">
        <v>50</v>
      </c>
      <c r="D17" s="59"/>
      <c r="E17" s="53" t="s">
        <v>32</v>
      </c>
      <c r="F17" s="61">
        <v>0.0</v>
      </c>
      <c r="G17" s="53">
        <v>174.0</v>
      </c>
      <c r="H17" s="53">
        <f t="shared" si="1"/>
        <v>0</v>
      </c>
      <c r="I17" s="53">
        <v>171.0</v>
      </c>
      <c r="J17" s="53">
        <f t="shared" si="2"/>
        <v>0</v>
      </c>
      <c r="K17" s="53">
        <v>168.0</v>
      </c>
      <c r="L17" s="53">
        <f t="shared" si="3"/>
        <v>0</v>
      </c>
      <c r="M17" s="53">
        <v>164.0</v>
      </c>
      <c r="N17" s="53">
        <f t="shared" si="4"/>
        <v>0</v>
      </c>
      <c r="O17" s="53">
        <v>161.0</v>
      </c>
      <c r="P17" s="53">
        <f t="shared" si="5"/>
        <v>0</v>
      </c>
      <c r="Q17" s="53">
        <v>291.0</v>
      </c>
      <c r="R17" s="9">
        <v>8.904158907797E12</v>
      </c>
      <c r="S17" s="9" t="s">
        <v>33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ht="15.75" customHeight="1">
      <c r="A18" s="50"/>
      <c r="B18" s="50" t="s">
        <v>53</v>
      </c>
      <c r="C18" s="51"/>
      <c r="D18" s="50"/>
      <c r="E18" s="50"/>
      <c r="F18" s="62"/>
      <c r="G18" s="62">
        <v>0.0</v>
      </c>
      <c r="H18" s="62"/>
      <c r="I18" s="62">
        <v>0.0</v>
      </c>
      <c r="J18" s="62"/>
      <c r="K18" s="62">
        <v>0.0</v>
      </c>
      <c r="L18" s="62"/>
      <c r="M18" s="62">
        <v>0.0</v>
      </c>
      <c r="N18" s="62"/>
      <c r="O18" s="62">
        <v>0.0</v>
      </c>
      <c r="P18" s="62"/>
      <c r="Q18" s="62">
        <v>0.0</v>
      </c>
      <c r="R18" s="52"/>
      <c r="S18" s="52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ht="34.5" customHeight="1">
      <c r="A19" s="59" t="s">
        <v>54</v>
      </c>
      <c r="B19" s="63" t="s">
        <v>55</v>
      </c>
      <c r="C19" s="57" t="s">
        <v>46</v>
      </c>
      <c r="D19" s="57" t="s">
        <v>47</v>
      </c>
      <c r="E19" s="57" t="s">
        <v>56</v>
      </c>
      <c r="F19" s="64">
        <v>0.0</v>
      </c>
      <c r="G19" s="56">
        <v>175.0</v>
      </c>
      <c r="H19" s="56">
        <f t="shared" ref="H19:H30" si="6">F19*G19</f>
        <v>0</v>
      </c>
      <c r="I19" s="56">
        <v>172.0</v>
      </c>
      <c r="J19" s="56">
        <f t="shared" ref="J19:J30" si="7">F19*I19</f>
        <v>0</v>
      </c>
      <c r="K19" s="56">
        <v>168.0</v>
      </c>
      <c r="L19" s="56">
        <f t="shared" ref="L19:L30" si="8">F19*K19</f>
        <v>0</v>
      </c>
      <c r="M19" s="56">
        <v>165.0</v>
      </c>
      <c r="N19" s="56">
        <f t="shared" ref="N19:N30" si="9">F19*M19</f>
        <v>0</v>
      </c>
      <c r="O19" s="56">
        <v>161.0</v>
      </c>
      <c r="P19" s="56">
        <f t="shared" ref="P19:P30" si="10">F19*O19</f>
        <v>0</v>
      </c>
      <c r="Q19" s="56">
        <v>292.0</v>
      </c>
      <c r="R19" s="9">
        <v>8.904158900231E12</v>
      </c>
      <c r="S19" s="9" t="s">
        <v>33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ht="15.75" customHeight="1">
      <c r="A20" s="59" t="s">
        <v>57</v>
      </c>
      <c r="B20" s="63" t="s">
        <v>58</v>
      </c>
      <c r="C20" s="57" t="s">
        <v>59</v>
      </c>
      <c r="D20" s="57" t="s">
        <v>47</v>
      </c>
      <c r="E20" s="57" t="s">
        <v>32</v>
      </c>
      <c r="F20" s="65">
        <v>0.0</v>
      </c>
      <c r="G20" s="66">
        <v>426.0</v>
      </c>
      <c r="H20" s="66">
        <f t="shared" si="6"/>
        <v>0</v>
      </c>
      <c r="I20" s="66">
        <v>418.0</v>
      </c>
      <c r="J20" s="66">
        <f t="shared" si="7"/>
        <v>0</v>
      </c>
      <c r="K20" s="66">
        <v>409.0</v>
      </c>
      <c r="L20" s="66">
        <f t="shared" si="8"/>
        <v>0</v>
      </c>
      <c r="M20" s="66">
        <v>400.0</v>
      </c>
      <c r="N20" s="66">
        <f t="shared" si="9"/>
        <v>0</v>
      </c>
      <c r="O20" s="66">
        <v>392.0</v>
      </c>
      <c r="P20" s="66">
        <f t="shared" si="10"/>
        <v>0</v>
      </c>
      <c r="Q20" s="66">
        <v>710.0</v>
      </c>
      <c r="R20" s="9">
        <v>8.904158900163E12</v>
      </c>
      <c r="S20" s="9" t="s">
        <v>33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ht="44.25" customHeight="1">
      <c r="A21" s="59" t="s">
        <v>60</v>
      </c>
      <c r="B21" s="63" t="s">
        <v>61</v>
      </c>
      <c r="C21" s="57" t="s">
        <v>59</v>
      </c>
      <c r="D21" s="57" t="s">
        <v>47</v>
      </c>
      <c r="E21" s="57" t="s">
        <v>32</v>
      </c>
      <c r="F21" s="64">
        <v>0.0</v>
      </c>
      <c r="G21" s="56">
        <v>438.0</v>
      </c>
      <c r="H21" s="56">
        <f t="shared" si="6"/>
        <v>0</v>
      </c>
      <c r="I21" s="56">
        <v>429.0</v>
      </c>
      <c r="J21" s="56">
        <f t="shared" si="7"/>
        <v>0</v>
      </c>
      <c r="K21" s="56">
        <v>421.0</v>
      </c>
      <c r="L21" s="56">
        <f t="shared" si="8"/>
        <v>0</v>
      </c>
      <c r="M21" s="56">
        <v>412.0</v>
      </c>
      <c r="N21" s="56">
        <f t="shared" si="9"/>
        <v>0</v>
      </c>
      <c r="O21" s="56">
        <v>403.0</v>
      </c>
      <c r="P21" s="56">
        <f t="shared" si="10"/>
        <v>0</v>
      </c>
      <c r="Q21" s="56">
        <v>730.0</v>
      </c>
      <c r="R21" s="9">
        <v>8.904158900149E12</v>
      </c>
      <c r="S21" s="9" t="s">
        <v>33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ht="15.75" customHeight="1">
      <c r="A22" s="59" t="s">
        <v>62</v>
      </c>
      <c r="B22" s="63" t="s">
        <v>63</v>
      </c>
      <c r="C22" s="57" t="s">
        <v>59</v>
      </c>
      <c r="D22" s="57" t="s">
        <v>47</v>
      </c>
      <c r="E22" s="57" t="s">
        <v>32</v>
      </c>
      <c r="F22" s="67">
        <v>0.0</v>
      </c>
      <c r="G22" s="68">
        <v>366.0</v>
      </c>
      <c r="H22" s="56">
        <f t="shared" si="6"/>
        <v>0</v>
      </c>
      <c r="I22" s="68">
        <v>359.0</v>
      </c>
      <c r="J22" s="56">
        <f t="shared" si="7"/>
        <v>0</v>
      </c>
      <c r="K22" s="68">
        <v>351.0</v>
      </c>
      <c r="L22" s="56">
        <f t="shared" si="8"/>
        <v>0</v>
      </c>
      <c r="M22" s="68">
        <v>344.0</v>
      </c>
      <c r="N22" s="56">
        <f t="shared" si="9"/>
        <v>0</v>
      </c>
      <c r="O22" s="68">
        <v>337.0</v>
      </c>
      <c r="P22" s="56">
        <f t="shared" si="10"/>
        <v>0</v>
      </c>
      <c r="Q22" s="66">
        <v>610.0</v>
      </c>
      <c r="R22" s="9">
        <v>8.904158900316E12</v>
      </c>
      <c r="S22" s="9" t="s">
        <v>33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ht="15.75" customHeight="1">
      <c r="A23" s="59" t="s">
        <v>64</v>
      </c>
      <c r="B23" s="63" t="s">
        <v>65</v>
      </c>
      <c r="C23" s="57" t="s">
        <v>59</v>
      </c>
      <c r="D23" s="57" t="s">
        <v>47</v>
      </c>
      <c r="E23" s="57" t="s">
        <v>32</v>
      </c>
      <c r="F23" s="70">
        <v>0.0</v>
      </c>
      <c r="G23" s="68">
        <v>366.0</v>
      </c>
      <c r="H23" s="56">
        <f t="shared" si="6"/>
        <v>0</v>
      </c>
      <c r="I23" s="68">
        <v>359.0</v>
      </c>
      <c r="J23" s="56">
        <f t="shared" si="7"/>
        <v>0</v>
      </c>
      <c r="K23" s="68">
        <v>351.0</v>
      </c>
      <c r="L23" s="56">
        <f t="shared" si="8"/>
        <v>0</v>
      </c>
      <c r="M23" s="68">
        <v>344.0</v>
      </c>
      <c r="N23" s="56">
        <f t="shared" si="9"/>
        <v>0</v>
      </c>
      <c r="O23" s="68">
        <v>337.0</v>
      </c>
      <c r="P23" s="56">
        <f t="shared" si="10"/>
        <v>0</v>
      </c>
      <c r="Q23" s="66">
        <v>610.0</v>
      </c>
      <c r="R23" s="9">
        <v>8.904158900514E12</v>
      </c>
      <c r="S23" s="9" t="s">
        <v>33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ht="30.0" customHeight="1">
      <c r="A24" s="59" t="s">
        <v>66</v>
      </c>
      <c r="B24" s="63" t="s">
        <v>67</v>
      </c>
      <c r="C24" s="57" t="s">
        <v>59</v>
      </c>
      <c r="D24" s="57" t="s">
        <v>47</v>
      </c>
      <c r="E24" s="57" t="s">
        <v>32</v>
      </c>
      <c r="F24" s="64">
        <v>0.0</v>
      </c>
      <c r="G24" s="56">
        <v>426.0</v>
      </c>
      <c r="H24" s="56">
        <f t="shared" si="6"/>
        <v>0</v>
      </c>
      <c r="I24" s="56">
        <v>418.0</v>
      </c>
      <c r="J24" s="56">
        <f t="shared" si="7"/>
        <v>0</v>
      </c>
      <c r="K24" s="56">
        <v>409.0</v>
      </c>
      <c r="L24" s="56">
        <f t="shared" si="8"/>
        <v>0</v>
      </c>
      <c r="M24" s="56">
        <v>400.0</v>
      </c>
      <c r="N24" s="56">
        <f t="shared" si="9"/>
        <v>0</v>
      </c>
      <c r="O24" s="56">
        <v>392.0</v>
      </c>
      <c r="P24" s="56">
        <f t="shared" si="10"/>
        <v>0</v>
      </c>
      <c r="Q24" s="56">
        <v>710.0</v>
      </c>
      <c r="R24" s="9">
        <v>8.9041589002E12</v>
      </c>
      <c r="S24" s="9" t="s">
        <v>33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ht="15.75" customHeight="1">
      <c r="A25" s="59" t="s">
        <v>68</v>
      </c>
      <c r="B25" s="63" t="s">
        <v>69</v>
      </c>
      <c r="C25" s="57" t="s">
        <v>59</v>
      </c>
      <c r="D25" s="57" t="s">
        <v>47</v>
      </c>
      <c r="E25" s="57" t="s">
        <v>32</v>
      </c>
      <c r="F25" s="64">
        <v>0.0</v>
      </c>
      <c r="G25" s="56">
        <v>551.0</v>
      </c>
      <c r="H25" s="56">
        <f t="shared" si="6"/>
        <v>0</v>
      </c>
      <c r="I25" s="56">
        <v>540.0</v>
      </c>
      <c r="J25" s="56">
        <f t="shared" si="7"/>
        <v>0</v>
      </c>
      <c r="K25" s="56">
        <v>529.0</v>
      </c>
      <c r="L25" s="56">
        <f t="shared" si="8"/>
        <v>0</v>
      </c>
      <c r="M25" s="56">
        <v>518.0</v>
      </c>
      <c r="N25" s="56">
        <f t="shared" si="9"/>
        <v>0</v>
      </c>
      <c r="O25" s="56">
        <v>507.0</v>
      </c>
      <c r="P25" s="56">
        <f t="shared" si="10"/>
        <v>0</v>
      </c>
      <c r="Q25" s="56">
        <v>918.0</v>
      </c>
      <c r="R25" s="9">
        <v>8.904158900125E12</v>
      </c>
      <c r="S25" s="9" t="s">
        <v>33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ht="36.75" customHeight="1">
      <c r="A26" s="59" t="s">
        <v>70</v>
      </c>
      <c r="B26" s="63" t="s">
        <v>71</v>
      </c>
      <c r="C26" s="57" t="s">
        <v>59</v>
      </c>
      <c r="D26" s="57" t="s">
        <v>47</v>
      </c>
      <c r="E26" s="57" t="s">
        <v>32</v>
      </c>
      <c r="F26" s="64">
        <v>0.0</v>
      </c>
      <c r="G26" s="56">
        <v>409.0</v>
      </c>
      <c r="H26" s="56">
        <f t="shared" si="6"/>
        <v>0</v>
      </c>
      <c r="I26" s="56">
        <v>401.0</v>
      </c>
      <c r="J26" s="56">
        <f t="shared" si="7"/>
        <v>0</v>
      </c>
      <c r="K26" s="56">
        <v>393.0</v>
      </c>
      <c r="L26" s="56">
        <f t="shared" si="8"/>
        <v>0</v>
      </c>
      <c r="M26" s="56">
        <v>385.0</v>
      </c>
      <c r="N26" s="56">
        <f t="shared" si="9"/>
        <v>0</v>
      </c>
      <c r="O26" s="56">
        <v>377.0</v>
      </c>
      <c r="P26" s="56">
        <f t="shared" si="10"/>
        <v>0</v>
      </c>
      <c r="Q26" s="56">
        <v>682.0</v>
      </c>
      <c r="R26" s="9">
        <v>8.904158900293E12</v>
      </c>
      <c r="S26" s="9" t="s">
        <v>33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ht="34.5" customHeight="1">
      <c r="A27" s="59" t="s">
        <v>72</v>
      </c>
      <c r="B27" s="63" t="s">
        <v>73</v>
      </c>
      <c r="C27" s="57" t="s">
        <v>59</v>
      </c>
      <c r="D27" s="57" t="s">
        <v>47</v>
      </c>
      <c r="E27" s="57" t="s">
        <v>32</v>
      </c>
      <c r="F27" s="71">
        <v>0.0</v>
      </c>
      <c r="G27" s="56">
        <v>520.0</v>
      </c>
      <c r="H27" s="56">
        <f t="shared" si="6"/>
        <v>0</v>
      </c>
      <c r="I27" s="56">
        <v>509.0</v>
      </c>
      <c r="J27" s="56">
        <f t="shared" si="7"/>
        <v>0</v>
      </c>
      <c r="K27" s="56">
        <v>499.0</v>
      </c>
      <c r="L27" s="56">
        <f t="shared" si="8"/>
        <v>0</v>
      </c>
      <c r="M27" s="56">
        <v>488.0</v>
      </c>
      <c r="N27" s="56">
        <f t="shared" si="9"/>
        <v>0</v>
      </c>
      <c r="O27" s="56">
        <v>478.0</v>
      </c>
      <c r="P27" s="56">
        <f t="shared" si="10"/>
        <v>0</v>
      </c>
      <c r="Q27" s="56">
        <v>866.0</v>
      </c>
      <c r="R27" s="53">
        <v>8.904158900279E12</v>
      </c>
      <c r="S27" s="72" t="s">
        <v>33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ht="15.75" customHeight="1">
      <c r="A28" s="59" t="s">
        <v>74</v>
      </c>
      <c r="B28" s="63" t="s">
        <v>75</v>
      </c>
      <c r="C28" s="57" t="s">
        <v>59</v>
      </c>
      <c r="D28" s="57" t="s">
        <v>47</v>
      </c>
      <c r="E28" s="57" t="s">
        <v>32</v>
      </c>
      <c r="F28" s="71">
        <v>0.0</v>
      </c>
      <c r="G28" s="56">
        <v>439.0</v>
      </c>
      <c r="H28" s="56">
        <f t="shared" si="6"/>
        <v>0</v>
      </c>
      <c r="I28" s="56">
        <v>430.0</v>
      </c>
      <c r="J28" s="56">
        <f t="shared" si="7"/>
        <v>0</v>
      </c>
      <c r="K28" s="56">
        <v>422.0</v>
      </c>
      <c r="L28" s="56">
        <f t="shared" si="8"/>
        <v>0</v>
      </c>
      <c r="M28" s="56">
        <v>413.0</v>
      </c>
      <c r="N28" s="56">
        <f t="shared" si="9"/>
        <v>0</v>
      </c>
      <c r="O28" s="56">
        <v>404.0</v>
      </c>
      <c r="P28" s="56">
        <f t="shared" si="10"/>
        <v>0</v>
      </c>
      <c r="Q28" s="56">
        <v>732.0</v>
      </c>
      <c r="R28" s="9">
        <v>8.90415890004E12</v>
      </c>
      <c r="S28" s="9" t="s">
        <v>33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ht="15.75" customHeight="1">
      <c r="A29" s="59" t="s">
        <v>76</v>
      </c>
      <c r="B29" s="63" t="s">
        <v>77</v>
      </c>
      <c r="C29" s="57" t="s">
        <v>59</v>
      </c>
      <c r="D29" s="57" t="s">
        <v>47</v>
      </c>
      <c r="E29" s="57" t="s">
        <v>32</v>
      </c>
      <c r="F29" s="71">
        <v>0.0</v>
      </c>
      <c r="G29" s="56">
        <v>454.0</v>
      </c>
      <c r="H29" s="56">
        <f t="shared" si="6"/>
        <v>0</v>
      </c>
      <c r="I29" s="56">
        <v>445.0</v>
      </c>
      <c r="J29" s="56">
        <f t="shared" si="7"/>
        <v>0</v>
      </c>
      <c r="K29" s="56">
        <v>436.0</v>
      </c>
      <c r="L29" s="56">
        <f t="shared" si="8"/>
        <v>0</v>
      </c>
      <c r="M29" s="56">
        <v>426.0</v>
      </c>
      <c r="N29" s="56">
        <f t="shared" si="9"/>
        <v>0</v>
      </c>
      <c r="O29" s="56">
        <v>417.0</v>
      </c>
      <c r="P29" s="56">
        <f t="shared" si="10"/>
        <v>0</v>
      </c>
      <c r="Q29" s="56">
        <v>756.0</v>
      </c>
      <c r="R29" s="9">
        <v>8.904158900255E12</v>
      </c>
      <c r="S29" s="9" t="s">
        <v>33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ht="33.75" customHeight="1">
      <c r="A30" s="59" t="s">
        <v>78</v>
      </c>
      <c r="B30" s="63" t="s">
        <v>79</v>
      </c>
      <c r="C30" s="57" t="s">
        <v>59</v>
      </c>
      <c r="D30" s="57" t="s">
        <v>47</v>
      </c>
      <c r="E30" s="57" t="s">
        <v>32</v>
      </c>
      <c r="F30" s="71">
        <v>0.0</v>
      </c>
      <c r="G30" s="56">
        <v>384.0</v>
      </c>
      <c r="H30" s="56">
        <f t="shared" si="6"/>
        <v>0</v>
      </c>
      <c r="I30" s="56">
        <v>376.0</v>
      </c>
      <c r="J30" s="56">
        <f t="shared" si="7"/>
        <v>0</v>
      </c>
      <c r="K30" s="56">
        <v>369.0</v>
      </c>
      <c r="L30" s="56">
        <f t="shared" si="8"/>
        <v>0</v>
      </c>
      <c r="M30" s="56">
        <v>361.0</v>
      </c>
      <c r="N30" s="56">
        <f t="shared" si="9"/>
        <v>0</v>
      </c>
      <c r="O30" s="56">
        <v>353.0</v>
      </c>
      <c r="P30" s="56">
        <f t="shared" si="10"/>
        <v>0</v>
      </c>
      <c r="Q30" s="56">
        <v>640.0</v>
      </c>
      <c r="R30" s="9">
        <v>8.904158900187E12</v>
      </c>
      <c r="S30" s="9" t="s">
        <v>33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ht="15.75" customHeight="1">
      <c r="A31" s="50"/>
      <c r="B31" s="50" t="s">
        <v>80</v>
      </c>
      <c r="C31" s="51"/>
      <c r="D31" s="50"/>
      <c r="E31" s="50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ht="28.5" customHeight="1">
      <c r="A32" s="73" t="s">
        <v>81</v>
      </c>
      <c r="B32" s="74" t="s">
        <v>82</v>
      </c>
      <c r="C32" s="57" t="s">
        <v>59</v>
      </c>
      <c r="D32" s="57" t="s">
        <v>47</v>
      </c>
      <c r="E32" s="68" t="s">
        <v>32</v>
      </c>
      <c r="F32" s="64">
        <v>0.0</v>
      </c>
      <c r="G32" s="56">
        <v>409.0</v>
      </c>
      <c r="H32" s="56">
        <f t="shared" ref="H32:H38" si="11">F32*G32</f>
        <v>0</v>
      </c>
      <c r="I32" s="56">
        <v>401.0</v>
      </c>
      <c r="J32" s="56">
        <f t="shared" ref="J32:J38" si="12">F32*I32</f>
        <v>0</v>
      </c>
      <c r="K32" s="56">
        <v>393.0</v>
      </c>
      <c r="L32" s="56">
        <f t="shared" ref="L32:L38" si="13">F32*K32</f>
        <v>0</v>
      </c>
      <c r="M32" s="56">
        <v>385.0</v>
      </c>
      <c r="N32" s="56">
        <f t="shared" ref="N32:N38" si="14">F32*M32</f>
        <v>0</v>
      </c>
      <c r="O32" s="56">
        <v>377.0</v>
      </c>
      <c r="P32" s="56">
        <f t="shared" ref="P32:P38" si="15">F32*O32</f>
        <v>0</v>
      </c>
      <c r="Q32" s="56">
        <v>682.0</v>
      </c>
      <c r="R32" s="9">
        <v>8.904158900538E12</v>
      </c>
      <c r="S32" s="9" t="s">
        <v>33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ht="15.75" customHeight="1">
      <c r="A33" s="75" t="s">
        <v>83</v>
      </c>
      <c r="B33" s="76" t="s">
        <v>84</v>
      </c>
      <c r="C33" s="57" t="s">
        <v>59</v>
      </c>
      <c r="D33" s="57" t="s">
        <v>47</v>
      </c>
      <c r="E33" s="77" t="s">
        <v>32</v>
      </c>
      <c r="F33" s="55">
        <v>0.0</v>
      </c>
      <c r="G33" s="56">
        <v>403.0</v>
      </c>
      <c r="H33" s="56">
        <f t="shared" si="11"/>
        <v>0</v>
      </c>
      <c r="I33" s="56">
        <v>395.0</v>
      </c>
      <c r="J33" s="56">
        <f t="shared" si="12"/>
        <v>0</v>
      </c>
      <c r="K33" s="56">
        <v>387.0</v>
      </c>
      <c r="L33" s="56">
        <f t="shared" si="13"/>
        <v>0</v>
      </c>
      <c r="M33" s="56">
        <v>379.0</v>
      </c>
      <c r="N33" s="56">
        <f t="shared" si="14"/>
        <v>0</v>
      </c>
      <c r="O33" s="56">
        <v>371.0</v>
      </c>
      <c r="P33" s="56">
        <f t="shared" si="15"/>
        <v>0</v>
      </c>
      <c r="Q33" s="56">
        <v>672.0</v>
      </c>
      <c r="R33" s="9">
        <v>8.90415890033E12</v>
      </c>
      <c r="S33" s="9" t="s">
        <v>33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ht="15.75" customHeight="1">
      <c r="A34" s="78" t="s">
        <v>85</v>
      </c>
      <c r="B34" s="79" t="s">
        <v>86</v>
      </c>
      <c r="C34" s="57" t="s">
        <v>59</v>
      </c>
      <c r="D34" s="57" t="s">
        <v>47</v>
      </c>
      <c r="E34" s="56" t="s">
        <v>32</v>
      </c>
      <c r="F34" s="55">
        <v>0.0</v>
      </c>
      <c r="G34" s="56">
        <v>461.0</v>
      </c>
      <c r="H34" s="56">
        <f t="shared" si="11"/>
        <v>0</v>
      </c>
      <c r="I34" s="56">
        <v>452.0</v>
      </c>
      <c r="J34" s="56">
        <f t="shared" si="12"/>
        <v>0</v>
      </c>
      <c r="K34" s="56">
        <v>442.0</v>
      </c>
      <c r="L34" s="56">
        <f t="shared" si="13"/>
        <v>0</v>
      </c>
      <c r="M34" s="56">
        <v>433.0</v>
      </c>
      <c r="N34" s="56">
        <f t="shared" si="14"/>
        <v>0</v>
      </c>
      <c r="O34" s="56">
        <v>424.0</v>
      </c>
      <c r="P34" s="56">
        <f t="shared" si="15"/>
        <v>0</v>
      </c>
      <c r="Q34" s="56">
        <v>768.0</v>
      </c>
      <c r="R34" s="80">
        <v>8.904158900378E12</v>
      </c>
      <c r="S34" s="80" t="s">
        <v>33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</row>
    <row r="35" ht="15.75" customHeight="1">
      <c r="A35" s="78" t="s">
        <v>87</v>
      </c>
      <c r="B35" s="79" t="s">
        <v>88</v>
      </c>
      <c r="C35" s="57" t="s">
        <v>59</v>
      </c>
      <c r="D35" s="57" t="s">
        <v>47</v>
      </c>
      <c r="E35" s="56" t="s">
        <v>32</v>
      </c>
      <c r="F35" s="55">
        <v>0.0</v>
      </c>
      <c r="G35" s="56">
        <v>474.0</v>
      </c>
      <c r="H35" s="56">
        <f t="shared" si="11"/>
        <v>0</v>
      </c>
      <c r="I35" s="56">
        <v>465.0</v>
      </c>
      <c r="J35" s="56">
        <f t="shared" si="12"/>
        <v>0</v>
      </c>
      <c r="K35" s="56">
        <v>455.0</v>
      </c>
      <c r="L35" s="56">
        <f t="shared" si="13"/>
        <v>0</v>
      </c>
      <c r="M35" s="56">
        <v>446.0</v>
      </c>
      <c r="N35" s="56">
        <f t="shared" si="14"/>
        <v>0</v>
      </c>
      <c r="O35" s="56">
        <v>436.0</v>
      </c>
      <c r="P35" s="56">
        <f t="shared" si="15"/>
        <v>0</v>
      </c>
      <c r="Q35" s="56">
        <v>790.0</v>
      </c>
      <c r="R35" s="9">
        <v>8.904158900354E12</v>
      </c>
      <c r="S35" s="9" t="s">
        <v>33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ht="36.75" customHeight="1">
      <c r="A36" s="81" t="s">
        <v>89</v>
      </c>
      <c r="B36" s="82" t="s">
        <v>90</v>
      </c>
      <c r="C36" s="57" t="s">
        <v>59</v>
      </c>
      <c r="D36" s="83" t="s">
        <v>47</v>
      </c>
      <c r="E36" s="84" t="s">
        <v>32</v>
      </c>
      <c r="F36" s="55">
        <v>0.0</v>
      </c>
      <c r="G36" s="56">
        <v>460.0</v>
      </c>
      <c r="H36" s="56">
        <f t="shared" si="11"/>
        <v>0</v>
      </c>
      <c r="I36" s="56">
        <v>451.0</v>
      </c>
      <c r="J36" s="56">
        <f t="shared" si="12"/>
        <v>0</v>
      </c>
      <c r="K36" s="56">
        <v>442.0</v>
      </c>
      <c r="L36" s="56">
        <f t="shared" si="13"/>
        <v>0</v>
      </c>
      <c r="M36" s="56">
        <v>433.0</v>
      </c>
      <c r="N36" s="56">
        <f t="shared" si="14"/>
        <v>0</v>
      </c>
      <c r="O36" s="56">
        <v>423.0</v>
      </c>
      <c r="P36" s="56">
        <f t="shared" si="15"/>
        <v>0</v>
      </c>
      <c r="Q36" s="56">
        <v>767.0</v>
      </c>
      <c r="R36" s="72">
        <v>8.904158900415E12</v>
      </c>
      <c r="S36" s="9" t="s">
        <v>33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ht="15.75" customHeight="1">
      <c r="A37" s="85" t="s">
        <v>91</v>
      </c>
      <c r="B37" s="85" t="s">
        <v>92</v>
      </c>
      <c r="C37" s="59" t="s">
        <v>50</v>
      </c>
      <c r="D37" s="86"/>
      <c r="E37" s="53" t="s">
        <v>32</v>
      </c>
      <c r="F37" s="55">
        <v>0.0</v>
      </c>
      <c r="G37" s="53">
        <v>435.0</v>
      </c>
      <c r="H37" s="53">
        <f t="shared" si="11"/>
        <v>0</v>
      </c>
      <c r="I37" s="53">
        <v>426.0</v>
      </c>
      <c r="J37" s="53">
        <f t="shared" si="12"/>
        <v>0</v>
      </c>
      <c r="K37" s="53">
        <v>417.0</v>
      </c>
      <c r="L37" s="53">
        <f t="shared" si="13"/>
        <v>0</v>
      </c>
      <c r="M37" s="53">
        <v>408.0</v>
      </c>
      <c r="N37" s="53">
        <f t="shared" si="14"/>
        <v>0</v>
      </c>
      <c r="O37" s="53">
        <v>400.0</v>
      </c>
      <c r="P37" s="53">
        <f t="shared" si="15"/>
        <v>0</v>
      </c>
      <c r="Q37" s="53">
        <v>725.0</v>
      </c>
      <c r="R37" s="9">
        <v>8.904158900392E12</v>
      </c>
      <c r="S37" s="9" t="s">
        <v>33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ht="15.75" customHeight="1">
      <c r="A38" s="87" t="s">
        <v>93</v>
      </c>
      <c r="B38" s="88" t="s">
        <v>94</v>
      </c>
      <c r="C38" s="59" t="s">
        <v>50</v>
      </c>
      <c r="D38" s="53"/>
      <c r="E38" s="89" t="s">
        <v>32</v>
      </c>
      <c r="F38" s="55">
        <v>0.0</v>
      </c>
      <c r="G38" s="53">
        <v>565.0</v>
      </c>
      <c r="H38" s="53">
        <f t="shared" si="11"/>
        <v>0</v>
      </c>
      <c r="I38" s="53">
        <v>553.0</v>
      </c>
      <c r="J38" s="53">
        <f t="shared" si="12"/>
        <v>0</v>
      </c>
      <c r="K38" s="53">
        <v>542.0</v>
      </c>
      <c r="L38" s="53">
        <f t="shared" si="13"/>
        <v>0</v>
      </c>
      <c r="M38" s="53">
        <v>530.0</v>
      </c>
      <c r="N38" s="53">
        <f t="shared" si="14"/>
        <v>0</v>
      </c>
      <c r="O38" s="53">
        <v>520.0</v>
      </c>
      <c r="P38" s="53">
        <f t="shared" si="15"/>
        <v>0</v>
      </c>
      <c r="Q38" s="53">
        <v>941.0</v>
      </c>
      <c r="R38" s="9">
        <v>8.904158900392E12</v>
      </c>
      <c r="S38" s="9" t="s">
        <v>33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ht="15.75" customHeight="1">
      <c r="A39" s="50"/>
      <c r="B39" s="50" t="s">
        <v>95</v>
      </c>
      <c r="C39" s="51"/>
      <c r="D39" s="50"/>
      <c r="E39" s="50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52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ht="21.75" customHeight="1">
      <c r="A40" s="53" t="s">
        <v>96</v>
      </c>
      <c r="B40" s="56" t="s">
        <v>97</v>
      </c>
      <c r="C40" s="57" t="s">
        <v>59</v>
      </c>
      <c r="D40" s="56" t="s">
        <v>98</v>
      </c>
      <c r="E40" s="56" t="s">
        <v>99</v>
      </c>
      <c r="F40" s="55">
        <v>0.0</v>
      </c>
      <c r="G40" s="56">
        <v>98.0</v>
      </c>
      <c r="H40" s="56">
        <f t="shared" ref="H40:H61" si="16">F40*G40</f>
        <v>0</v>
      </c>
      <c r="I40" s="56">
        <v>96.0</v>
      </c>
      <c r="J40" s="56">
        <f t="shared" ref="J40:J61" si="17">F40*I40</f>
        <v>0</v>
      </c>
      <c r="K40" s="56">
        <v>94.0</v>
      </c>
      <c r="L40" s="56">
        <f t="shared" ref="L40:L61" si="18">F40*K40</f>
        <v>0</v>
      </c>
      <c r="M40" s="56">
        <v>92.0</v>
      </c>
      <c r="N40" s="56">
        <f t="shared" ref="N40:N61" si="19">F40*M40</f>
        <v>0</v>
      </c>
      <c r="O40" s="56">
        <v>90.0</v>
      </c>
      <c r="P40" s="56">
        <f t="shared" ref="P40:P61" si="20">F40*O40</f>
        <v>0</v>
      </c>
      <c r="Q40" s="56">
        <v>163.0</v>
      </c>
      <c r="R40" s="9">
        <v>9.911415652269E12</v>
      </c>
      <c r="S40" s="9" t="s">
        <v>33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ht="15.75" customHeight="1">
      <c r="A41" s="53" t="s">
        <v>100</v>
      </c>
      <c r="B41" s="56" t="s">
        <v>101</v>
      </c>
      <c r="C41" s="57" t="s">
        <v>59</v>
      </c>
      <c r="D41" s="56" t="s">
        <v>102</v>
      </c>
      <c r="E41" s="56" t="s">
        <v>103</v>
      </c>
      <c r="F41" s="55">
        <v>0.0</v>
      </c>
      <c r="G41" s="56">
        <v>210.0</v>
      </c>
      <c r="H41" s="56">
        <f t="shared" si="16"/>
        <v>0</v>
      </c>
      <c r="I41" s="56">
        <v>206.0</v>
      </c>
      <c r="J41" s="56">
        <f t="shared" si="17"/>
        <v>0</v>
      </c>
      <c r="K41" s="56">
        <v>202.0</v>
      </c>
      <c r="L41" s="56">
        <f t="shared" si="18"/>
        <v>0</v>
      </c>
      <c r="M41" s="56">
        <v>197.0</v>
      </c>
      <c r="N41" s="56">
        <f t="shared" si="19"/>
        <v>0</v>
      </c>
      <c r="O41" s="56">
        <v>193.0</v>
      </c>
      <c r="P41" s="56">
        <f t="shared" si="20"/>
        <v>0</v>
      </c>
      <c r="Q41" s="56">
        <v>350.0</v>
      </c>
      <c r="R41" s="9">
        <v>9.911415652252E12</v>
      </c>
      <c r="S41" s="9" t="s">
        <v>33</v>
      </c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ht="24.75" customHeight="1">
      <c r="A42" s="53" t="s">
        <v>104</v>
      </c>
      <c r="B42" s="56" t="s">
        <v>105</v>
      </c>
      <c r="C42" s="57" t="s">
        <v>59</v>
      </c>
      <c r="D42" s="56" t="s">
        <v>98</v>
      </c>
      <c r="E42" s="56" t="s">
        <v>106</v>
      </c>
      <c r="F42" s="55">
        <v>0.0</v>
      </c>
      <c r="G42" s="56">
        <v>294.0</v>
      </c>
      <c r="H42" s="56">
        <f t="shared" si="16"/>
        <v>0</v>
      </c>
      <c r="I42" s="56">
        <v>288.0</v>
      </c>
      <c r="J42" s="56">
        <f t="shared" si="17"/>
        <v>0</v>
      </c>
      <c r="K42" s="56">
        <v>282.0</v>
      </c>
      <c r="L42" s="56">
        <f t="shared" si="18"/>
        <v>0</v>
      </c>
      <c r="M42" s="56">
        <v>276.0</v>
      </c>
      <c r="N42" s="56">
        <f t="shared" si="19"/>
        <v>0</v>
      </c>
      <c r="O42" s="56">
        <v>271.0</v>
      </c>
      <c r="P42" s="56">
        <f t="shared" si="20"/>
        <v>0</v>
      </c>
      <c r="Q42" s="56">
        <v>490.0</v>
      </c>
      <c r="R42" s="9">
        <v>9.911415653587E12</v>
      </c>
      <c r="S42" s="9" t="s">
        <v>33</v>
      </c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</row>
    <row r="43" ht="24.0" customHeight="1">
      <c r="A43" s="53" t="s">
        <v>107</v>
      </c>
      <c r="B43" s="56" t="s">
        <v>108</v>
      </c>
      <c r="C43" s="57" t="s">
        <v>50</v>
      </c>
      <c r="D43" s="56" t="s">
        <v>98</v>
      </c>
      <c r="E43" s="56" t="s">
        <v>99</v>
      </c>
      <c r="F43" s="55">
        <v>0.0</v>
      </c>
      <c r="G43" s="56">
        <v>68.0</v>
      </c>
      <c r="H43" s="56">
        <f t="shared" si="16"/>
        <v>0</v>
      </c>
      <c r="I43" s="56">
        <v>67.0</v>
      </c>
      <c r="J43" s="56">
        <f t="shared" si="17"/>
        <v>0</v>
      </c>
      <c r="K43" s="56">
        <v>66.0</v>
      </c>
      <c r="L43" s="56">
        <f t="shared" si="18"/>
        <v>0</v>
      </c>
      <c r="M43" s="56">
        <v>64.0</v>
      </c>
      <c r="N43" s="56">
        <f t="shared" si="19"/>
        <v>0</v>
      </c>
      <c r="O43" s="56">
        <v>63.0</v>
      </c>
      <c r="P43" s="56">
        <f t="shared" si="20"/>
        <v>0</v>
      </c>
      <c r="Q43" s="56">
        <v>114.0</v>
      </c>
      <c r="R43" s="9">
        <v>9.911415652283E12</v>
      </c>
      <c r="S43" s="9" t="s">
        <v>33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ht="15.75" customHeight="1">
      <c r="A44" s="53" t="s">
        <v>109</v>
      </c>
      <c r="B44" s="56" t="s">
        <v>110</v>
      </c>
      <c r="C44" s="57" t="s">
        <v>50</v>
      </c>
      <c r="D44" s="56" t="s">
        <v>111</v>
      </c>
      <c r="E44" s="56" t="s">
        <v>103</v>
      </c>
      <c r="F44" s="55">
        <v>0.0</v>
      </c>
      <c r="G44" s="56">
        <v>150.0</v>
      </c>
      <c r="H44" s="56">
        <f t="shared" si="16"/>
        <v>0</v>
      </c>
      <c r="I44" s="56">
        <v>147.0</v>
      </c>
      <c r="J44" s="56">
        <f t="shared" si="17"/>
        <v>0</v>
      </c>
      <c r="K44" s="56">
        <v>144.0</v>
      </c>
      <c r="L44" s="56">
        <f t="shared" si="18"/>
        <v>0</v>
      </c>
      <c r="M44" s="56">
        <v>141.0</v>
      </c>
      <c r="N44" s="56">
        <f t="shared" si="19"/>
        <v>0</v>
      </c>
      <c r="O44" s="56">
        <v>138.0</v>
      </c>
      <c r="P44" s="56">
        <f t="shared" si="20"/>
        <v>0</v>
      </c>
      <c r="Q44" s="56">
        <v>250.0</v>
      </c>
      <c r="R44" s="9">
        <v>9.911415652276E12</v>
      </c>
      <c r="S44" s="9" t="s">
        <v>33</v>
      </c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ht="24.0" customHeight="1">
      <c r="A45" s="53" t="s">
        <v>112</v>
      </c>
      <c r="B45" s="56" t="s">
        <v>113</v>
      </c>
      <c r="C45" s="57" t="s">
        <v>50</v>
      </c>
      <c r="D45" s="56" t="s">
        <v>98</v>
      </c>
      <c r="E45" s="56" t="s">
        <v>106</v>
      </c>
      <c r="F45" s="55">
        <v>0.0</v>
      </c>
      <c r="G45" s="56">
        <v>189.0</v>
      </c>
      <c r="H45" s="56">
        <f t="shared" si="16"/>
        <v>0</v>
      </c>
      <c r="I45" s="56">
        <v>185.0</v>
      </c>
      <c r="J45" s="56">
        <f t="shared" si="17"/>
        <v>0</v>
      </c>
      <c r="K45" s="56">
        <v>182.0</v>
      </c>
      <c r="L45" s="56">
        <f t="shared" si="18"/>
        <v>0</v>
      </c>
      <c r="M45" s="56">
        <v>177.0</v>
      </c>
      <c r="N45" s="56">
        <f t="shared" si="19"/>
        <v>0</v>
      </c>
      <c r="O45" s="56">
        <v>174.0</v>
      </c>
      <c r="P45" s="56">
        <f t="shared" si="20"/>
        <v>0</v>
      </c>
      <c r="Q45" s="56">
        <v>315.0</v>
      </c>
      <c r="R45" s="9">
        <v>9.911415653532E12</v>
      </c>
      <c r="S45" s="9" t="s">
        <v>33</v>
      </c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</row>
    <row r="46" ht="22.5" customHeight="1">
      <c r="A46" s="53" t="s">
        <v>114</v>
      </c>
      <c r="B46" s="53" t="s">
        <v>115</v>
      </c>
      <c r="C46" s="59" t="s">
        <v>50</v>
      </c>
      <c r="D46" s="53"/>
      <c r="E46" s="53" t="s">
        <v>99</v>
      </c>
      <c r="F46" s="55">
        <v>0.0</v>
      </c>
      <c r="G46" s="53">
        <v>83.0</v>
      </c>
      <c r="H46" s="53">
        <f t="shared" si="16"/>
        <v>0</v>
      </c>
      <c r="I46" s="53">
        <v>81.0</v>
      </c>
      <c r="J46" s="53">
        <f t="shared" si="17"/>
        <v>0</v>
      </c>
      <c r="K46" s="53">
        <v>79.0</v>
      </c>
      <c r="L46" s="53">
        <f t="shared" si="18"/>
        <v>0</v>
      </c>
      <c r="M46" s="53">
        <v>78.0</v>
      </c>
      <c r="N46" s="53">
        <f t="shared" si="19"/>
        <v>0</v>
      </c>
      <c r="O46" s="53">
        <v>76.0</v>
      </c>
      <c r="P46" s="53">
        <f t="shared" si="20"/>
        <v>0</v>
      </c>
      <c r="Q46" s="90">
        <v>138.0</v>
      </c>
      <c r="R46" s="9">
        <v>9.911415652955E12</v>
      </c>
      <c r="S46" s="9" t="s">
        <v>33</v>
      </c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</row>
    <row r="47" ht="15.75" customHeight="1">
      <c r="A47" s="53" t="s">
        <v>116</v>
      </c>
      <c r="B47" s="56" t="s">
        <v>117</v>
      </c>
      <c r="C47" s="57" t="s">
        <v>50</v>
      </c>
      <c r="D47" s="56" t="s">
        <v>98</v>
      </c>
      <c r="E47" s="56" t="s">
        <v>99</v>
      </c>
      <c r="F47" s="55">
        <v>0.0</v>
      </c>
      <c r="G47" s="56">
        <v>130.0</v>
      </c>
      <c r="H47" s="56">
        <f t="shared" si="16"/>
        <v>0</v>
      </c>
      <c r="I47" s="56">
        <v>127.0</v>
      </c>
      <c r="J47" s="56">
        <f t="shared" si="17"/>
        <v>0</v>
      </c>
      <c r="K47" s="56">
        <v>124.0</v>
      </c>
      <c r="L47" s="56">
        <f t="shared" si="18"/>
        <v>0</v>
      </c>
      <c r="M47" s="56">
        <v>122.0</v>
      </c>
      <c r="N47" s="56">
        <f t="shared" si="19"/>
        <v>0</v>
      </c>
      <c r="O47" s="56">
        <v>119.0</v>
      </c>
      <c r="P47" s="56">
        <f t="shared" si="20"/>
        <v>0</v>
      </c>
      <c r="Q47" s="56">
        <v>216.0</v>
      </c>
      <c r="R47" s="9">
        <v>9.911415652306E12</v>
      </c>
      <c r="S47" s="9" t="s">
        <v>33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ht="15.75" customHeight="1">
      <c r="A48" s="53" t="s">
        <v>118</v>
      </c>
      <c r="B48" s="56" t="s">
        <v>119</v>
      </c>
      <c r="C48" s="57" t="s">
        <v>50</v>
      </c>
      <c r="D48" s="56" t="s">
        <v>102</v>
      </c>
      <c r="E48" s="56" t="s">
        <v>103</v>
      </c>
      <c r="F48" s="55">
        <v>0.0</v>
      </c>
      <c r="G48" s="56">
        <v>270.0</v>
      </c>
      <c r="H48" s="56">
        <f t="shared" si="16"/>
        <v>0</v>
      </c>
      <c r="I48" s="56">
        <v>265.0</v>
      </c>
      <c r="J48" s="56">
        <f t="shared" si="17"/>
        <v>0</v>
      </c>
      <c r="K48" s="56">
        <v>259.0</v>
      </c>
      <c r="L48" s="56">
        <f t="shared" si="18"/>
        <v>0</v>
      </c>
      <c r="M48" s="56">
        <v>254.0</v>
      </c>
      <c r="N48" s="56">
        <f t="shared" si="19"/>
        <v>0</v>
      </c>
      <c r="O48" s="56">
        <v>248.0</v>
      </c>
      <c r="P48" s="56">
        <f t="shared" si="20"/>
        <v>0</v>
      </c>
      <c r="Q48" s="56">
        <v>450.0</v>
      </c>
      <c r="R48" s="9">
        <v>9.91141565229E12</v>
      </c>
      <c r="S48" s="9" t="s">
        <v>33</v>
      </c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</row>
    <row r="49" ht="15.75" customHeight="1">
      <c r="A49" s="85" t="s">
        <v>120</v>
      </c>
      <c r="B49" s="66" t="s">
        <v>121</v>
      </c>
      <c r="C49" s="57" t="s">
        <v>50</v>
      </c>
      <c r="D49" s="56" t="s">
        <v>98</v>
      </c>
      <c r="E49" s="66" t="s">
        <v>99</v>
      </c>
      <c r="F49" s="55">
        <v>0.0</v>
      </c>
      <c r="G49" s="56">
        <v>101.0</v>
      </c>
      <c r="H49" s="56">
        <f t="shared" si="16"/>
        <v>0</v>
      </c>
      <c r="I49" s="56">
        <v>99.0</v>
      </c>
      <c r="J49" s="56">
        <f t="shared" si="17"/>
        <v>0</v>
      </c>
      <c r="K49" s="56">
        <v>97.0</v>
      </c>
      <c r="L49" s="56">
        <f t="shared" si="18"/>
        <v>0</v>
      </c>
      <c r="M49" s="56">
        <v>95.0</v>
      </c>
      <c r="N49" s="56">
        <f t="shared" si="19"/>
        <v>0</v>
      </c>
      <c r="O49" s="56">
        <v>93.0</v>
      </c>
      <c r="P49" s="56">
        <f t="shared" si="20"/>
        <v>0</v>
      </c>
      <c r="Q49" s="56">
        <v>168.0</v>
      </c>
      <c r="R49" s="9">
        <v>9.91141565232E12</v>
      </c>
      <c r="S49" s="9" t="s">
        <v>33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ht="15.75" customHeight="1">
      <c r="A50" s="85" t="s">
        <v>122</v>
      </c>
      <c r="B50" s="66" t="s">
        <v>123</v>
      </c>
      <c r="C50" s="57" t="s">
        <v>50</v>
      </c>
      <c r="D50" s="56" t="s">
        <v>102</v>
      </c>
      <c r="E50" s="66" t="s">
        <v>103</v>
      </c>
      <c r="F50" s="55">
        <v>0.0</v>
      </c>
      <c r="G50" s="56">
        <v>211.0</v>
      </c>
      <c r="H50" s="56">
        <f t="shared" si="16"/>
        <v>0</v>
      </c>
      <c r="I50" s="56">
        <v>207.0</v>
      </c>
      <c r="J50" s="56">
        <f t="shared" si="17"/>
        <v>0</v>
      </c>
      <c r="K50" s="56">
        <v>203.0</v>
      </c>
      <c r="L50" s="56">
        <f t="shared" si="18"/>
        <v>0</v>
      </c>
      <c r="M50" s="56">
        <v>199.0</v>
      </c>
      <c r="N50" s="56">
        <f t="shared" si="19"/>
        <v>0</v>
      </c>
      <c r="O50" s="56">
        <v>194.0</v>
      </c>
      <c r="P50" s="56">
        <f t="shared" si="20"/>
        <v>0</v>
      </c>
      <c r="Q50" s="56">
        <v>352.0</v>
      </c>
      <c r="R50" s="9">
        <v>9.911415652313E12</v>
      </c>
      <c r="S50" s="9" t="s">
        <v>33</v>
      </c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</row>
    <row r="51" ht="23.25" customHeight="1">
      <c r="A51" s="85" t="s">
        <v>124</v>
      </c>
      <c r="B51" s="66" t="s">
        <v>125</v>
      </c>
      <c r="C51" s="57" t="s">
        <v>50</v>
      </c>
      <c r="D51" s="56" t="s">
        <v>98</v>
      </c>
      <c r="E51" s="66" t="s">
        <v>106</v>
      </c>
      <c r="F51" s="55">
        <v>0.0</v>
      </c>
      <c r="G51" s="56">
        <v>307.0</v>
      </c>
      <c r="H51" s="56">
        <f t="shared" si="16"/>
        <v>0</v>
      </c>
      <c r="I51" s="56">
        <v>301.0</v>
      </c>
      <c r="J51" s="56">
        <f t="shared" si="17"/>
        <v>0</v>
      </c>
      <c r="K51" s="56">
        <v>295.0</v>
      </c>
      <c r="L51" s="56">
        <f t="shared" si="18"/>
        <v>0</v>
      </c>
      <c r="M51" s="56">
        <v>289.0</v>
      </c>
      <c r="N51" s="56">
        <f t="shared" si="19"/>
        <v>0</v>
      </c>
      <c r="O51" s="56">
        <v>283.0</v>
      </c>
      <c r="P51" s="56">
        <f t="shared" si="20"/>
        <v>0</v>
      </c>
      <c r="Q51" s="56">
        <v>512.0</v>
      </c>
      <c r="R51" s="9">
        <v>9.911415653594E12</v>
      </c>
      <c r="S51" s="9" t="s">
        <v>33</v>
      </c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</row>
    <row r="52" ht="23.25" customHeight="1">
      <c r="A52" s="53" t="s">
        <v>126</v>
      </c>
      <c r="B52" s="56" t="s">
        <v>127</v>
      </c>
      <c r="C52" s="57" t="s">
        <v>50</v>
      </c>
      <c r="D52" s="56" t="s">
        <v>98</v>
      </c>
      <c r="E52" s="56" t="s">
        <v>99</v>
      </c>
      <c r="F52" s="55">
        <v>0.0</v>
      </c>
      <c r="G52" s="56">
        <v>130.0</v>
      </c>
      <c r="H52" s="56">
        <f t="shared" si="16"/>
        <v>0</v>
      </c>
      <c r="I52" s="56">
        <v>127.0</v>
      </c>
      <c r="J52" s="56">
        <f t="shared" si="17"/>
        <v>0</v>
      </c>
      <c r="K52" s="56">
        <v>124.0</v>
      </c>
      <c r="L52" s="56">
        <f t="shared" si="18"/>
        <v>0</v>
      </c>
      <c r="M52" s="56">
        <v>122.0</v>
      </c>
      <c r="N52" s="56">
        <f t="shared" si="19"/>
        <v>0</v>
      </c>
      <c r="O52" s="56">
        <v>119.0</v>
      </c>
      <c r="P52" s="56">
        <f t="shared" si="20"/>
        <v>0</v>
      </c>
      <c r="Q52" s="56">
        <v>216.0</v>
      </c>
      <c r="R52" s="9">
        <v>8.904158906752E12</v>
      </c>
      <c r="S52" s="9" t="s">
        <v>33</v>
      </c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</row>
    <row r="53" ht="25.5" customHeight="1">
      <c r="A53" s="91" t="s">
        <v>128</v>
      </c>
      <c r="B53" s="92" t="s">
        <v>129</v>
      </c>
      <c r="C53" s="57" t="s">
        <v>50</v>
      </c>
      <c r="D53" s="92" t="s">
        <v>102</v>
      </c>
      <c r="E53" s="92" t="s">
        <v>103</v>
      </c>
      <c r="F53" s="93">
        <v>0.0</v>
      </c>
      <c r="G53" s="92">
        <v>270.0</v>
      </c>
      <c r="H53" s="92">
        <f t="shared" si="16"/>
        <v>0</v>
      </c>
      <c r="I53" s="92">
        <v>265.0</v>
      </c>
      <c r="J53" s="92">
        <f t="shared" si="17"/>
        <v>0</v>
      </c>
      <c r="K53" s="92">
        <v>259.0</v>
      </c>
      <c r="L53" s="92">
        <f t="shared" si="18"/>
        <v>0</v>
      </c>
      <c r="M53" s="92">
        <v>254.0</v>
      </c>
      <c r="N53" s="92">
        <f t="shared" si="19"/>
        <v>0</v>
      </c>
      <c r="O53" s="92">
        <v>248.0</v>
      </c>
      <c r="P53" s="92">
        <f t="shared" si="20"/>
        <v>0</v>
      </c>
      <c r="Q53" s="92">
        <v>450.0</v>
      </c>
      <c r="R53" s="94">
        <v>8.904158901443E12</v>
      </c>
      <c r="S53" s="94" t="s">
        <v>33</v>
      </c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</row>
    <row r="54" ht="15.75" customHeight="1">
      <c r="A54" s="53" t="s">
        <v>130</v>
      </c>
      <c r="B54" s="56" t="s">
        <v>131</v>
      </c>
      <c r="C54" s="57" t="s">
        <v>50</v>
      </c>
      <c r="D54" s="56" t="s">
        <v>98</v>
      </c>
      <c r="E54" s="56" t="s">
        <v>99</v>
      </c>
      <c r="F54" s="55">
        <v>0.0</v>
      </c>
      <c r="G54" s="56">
        <v>130.0</v>
      </c>
      <c r="H54" s="56">
        <f t="shared" si="16"/>
        <v>0</v>
      </c>
      <c r="I54" s="56">
        <v>127.0</v>
      </c>
      <c r="J54" s="56">
        <f t="shared" si="17"/>
        <v>0</v>
      </c>
      <c r="K54" s="56">
        <v>124.0</v>
      </c>
      <c r="L54" s="56">
        <f t="shared" si="18"/>
        <v>0</v>
      </c>
      <c r="M54" s="56">
        <v>122.0</v>
      </c>
      <c r="N54" s="56">
        <f t="shared" si="19"/>
        <v>0</v>
      </c>
      <c r="O54" s="56">
        <v>119.0</v>
      </c>
      <c r="P54" s="56">
        <f t="shared" si="20"/>
        <v>0</v>
      </c>
      <c r="Q54" s="56">
        <v>216.0</v>
      </c>
      <c r="R54" s="9">
        <v>9.911415652344E12</v>
      </c>
      <c r="S54" s="9" t="s">
        <v>33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ht="15.75" customHeight="1">
      <c r="A55" s="53" t="s">
        <v>132</v>
      </c>
      <c r="B55" s="56" t="s">
        <v>133</v>
      </c>
      <c r="C55" s="57" t="s">
        <v>50</v>
      </c>
      <c r="D55" s="56" t="s">
        <v>102</v>
      </c>
      <c r="E55" s="56" t="s">
        <v>103</v>
      </c>
      <c r="F55" s="55">
        <v>0.0</v>
      </c>
      <c r="G55" s="56">
        <v>270.0</v>
      </c>
      <c r="H55" s="56">
        <f t="shared" si="16"/>
        <v>0</v>
      </c>
      <c r="I55" s="56">
        <v>265.0</v>
      </c>
      <c r="J55" s="56">
        <f t="shared" si="17"/>
        <v>0</v>
      </c>
      <c r="K55" s="56">
        <v>259.0</v>
      </c>
      <c r="L55" s="56">
        <f t="shared" si="18"/>
        <v>0</v>
      </c>
      <c r="M55" s="56">
        <v>254.0</v>
      </c>
      <c r="N55" s="56">
        <f t="shared" si="19"/>
        <v>0</v>
      </c>
      <c r="O55" s="56">
        <v>248.0</v>
      </c>
      <c r="P55" s="56">
        <f t="shared" si="20"/>
        <v>0</v>
      </c>
      <c r="Q55" s="56">
        <v>450.0</v>
      </c>
      <c r="R55" s="9">
        <v>9.911415652337E12</v>
      </c>
      <c r="S55" s="9" t="s">
        <v>33</v>
      </c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</row>
    <row r="56" ht="15.75" customHeight="1">
      <c r="A56" s="85" t="s">
        <v>134</v>
      </c>
      <c r="B56" s="96" t="s">
        <v>135</v>
      </c>
      <c r="C56" s="57" t="s">
        <v>50</v>
      </c>
      <c r="D56" s="56" t="s">
        <v>98</v>
      </c>
      <c r="E56" s="66" t="s">
        <v>136</v>
      </c>
      <c r="F56" s="55">
        <v>0.0</v>
      </c>
      <c r="G56" s="56">
        <v>132.0</v>
      </c>
      <c r="H56" s="56">
        <f t="shared" si="16"/>
        <v>0</v>
      </c>
      <c r="I56" s="56">
        <v>129.0</v>
      </c>
      <c r="J56" s="56">
        <f t="shared" si="17"/>
        <v>0</v>
      </c>
      <c r="K56" s="56">
        <v>127.0</v>
      </c>
      <c r="L56" s="56">
        <f t="shared" si="18"/>
        <v>0</v>
      </c>
      <c r="M56" s="56">
        <v>124.0</v>
      </c>
      <c r="N56" s="56">
        <f t="shared" si="19"/>
        <v>0</v>
      </c>
      <c r="O56" s="56">
        <v>121.0</v>
      </c>
      <c r="P56" s="56">
        <f t="shared" si="20"/>
        <v>0</v>
      </c>
      <c r="Q56" s="56">
        <v>220.0</v>
      </c>
      <c r="R56" s="9">
        <v>9.911415652368E12</v>
      </c>
      <c r="S56" s="9" t="s">
        <v>33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ht="15.75" customHeight="1">
      <c r="A57" s="85" t="s">
        <v>137</v>
      </c>
      <c r="B57" s="96" t="s">
        <v>138</v>
      </c>
      <c r="C57" s="57" t="s">
        <v>50</v>
      </c>
      <c r="D57" s="56" t="s">
        <v>102</v>
      </c>
      <c r="E57" s="66" t="s">
        <v>103</v>
      </c>
      <c r="F57" s="55">
        <v>0.0</v>
      </c>
      <c r="G57" s="56">
        <v>270.0</v>
      </c>
      <c r="H57" s="56">
        <f t="shared" si="16"/>
        <v>0</v>
      </c>
      <c r="I57" s="56">
        <v>265.0</v>
      </c>
      <c r="J57" s="56">
        <f t="shared" si="17"/>
        <v>0</v>
      </c>
      <c r="K57" s="56">
        <v>259.0</v>
      </c>
      <c r="L57" s="56">
        <f t="shared" si="18"/>
        <v>0</v>
      </c>
      <c r="M57" s="56">
        <v>254.0</v>
      </c>
      <c r="N57" s="56">
        <f t="shared" si="19"/>
        <v>0</v>
      </c>
      <c r="O57" s="56">
        <v>248.0</v>
      </c>
      <c r="P57" s="56">
        <f t="shared" si="20"/>
        <v>0</v>
      </c>
      <c r="Q57" s="56">
        <v>450.0</v>
      </c>
      <c r="R57" s="9">
        <v>9.911415652351E12</v>
      </c>
      <c r="S57" s="9" t="s">
        <v>33</v>
      </c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</row>
    <row r="58" ht="15.75" customHeight="1">
      <c r="A58" s="53" t="s">
        <v>139</v>
      </c>
      <c r="B58" s="56" t="s">
        <v>140</v>
      </c>
      <c r="C58" s="57" t="s">
        <v>50</v>
      </c>
      <c r="D58" s="56" t="s">
        <v>98</v>
      </c>
      <c r="E58" s="56" t="s">
        <v>99</v>
      </c>
      <c r="F58" s="55">
        <v>0.0</v>
      </c>
      <c r="G58" s="56">
        <v>144.0</v>
      </c>
      <c r="H58" s="56">
        <f t="shared" si="16"/>
        <v>0</v>
      </c>
      <c r="I58" s="56">
        <v>141.0</v>
      </c>
      <c r="J58" s="56">
        <f t="shared" si="17"/>
        <v>0</v>
      </c>
      <c r="K58" s="56">
        <v>138.0</v>
      </c>
      <c r="L58" s="56">
        <f t="shared" si="18"/>
        <v>0</v>
      </c>
      <c r="M58" s="56">
        <v>135.0</v>
      </c>
      <c r="N58" s="56">
        <f t="shared" si="19"/>
        <v>0</v>
      </c>
      <c r="O58" s="56">
        <v>133.0</v>
      </c>
      <c r="P58" s="56">
        <f t="shared" si="20"/>
        <v>0</v>
      </c>
      <c r="Q58" s="56">
        <v>240.0</v>
      </c>
      <c r="R58" s="9">
        <v>9.911415652382E12</v>
      </c>
      <c r="S58" s="9" t="s">
        <v>33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ht="15.75" customHeight="1">
      <c r="A59" s="53" t="s">
        <v>141</v>
      </c>
      <c r="B59" s="56" t="s">
        <v>142</v>
      </c>
      <c r="C59" s="57" t="s">
        <v>50</v>
      </c>
      <c r="D59" s="56" t="s">
        <v>102</v>
      </c>
      <c r="E59" s="56" t="s">
        <v>103</v>
      </c>
      <c r="F59" s="55">
        <v>0.0</v>
      </c>
      <c r="G59" s="56">
        <v>294.0</v>
      </c>
      <c r="H59" s="56">
        <f t="shared" si="16"/>
        <v>0</v>
      </c>
      <c r="I59" s="56">
        <v>288.0</v>
      </c>
      <c r="J59" s="56">
        <f t="shared" si="17"/>
        <v>0</v>
      </c>
      <c r="K59" s="56">
        <v>282.0</v>
      </c>
      <c r="L59" s="56">
        <f t="shared" si="18"/>
        <v>0</v>
      </c>
      <c r="M59" s="56">
        <v>276.0</v>
      </c>
      <c r="N59" s="56">
        <f t="shared" si="19"/>
        <v>0</v>
      </c>
      <c r="O59" s="56">
        <v>270.0</v>
      </c>
      <c r="P59" s="56">
        <f t="shared" si="20"/>
        <v>0</v>
      </c>
      <c r="Q59" s="56">
        <v>490.0</v>
      </c>
      <c r="R59" s="9">
        <v>9.911415652375E12</v>
      </c>
      <c r="S59" s="9" t="s">
        <v>33</v>
      </c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</row>
    <row r="60" ht="15.75" customHeight="1">
      <c r="A60" s="53" t="s">
        <v>143</v>
      </c>
      <c r="B60" s="56" t="s">
        <v>144</v>
      </c>
      <c r="C60" s="57" t="s">
        <v>50</v>
      </c>
      <c r="D60" s="56" t="s">
        <v>98</v>
      </c>
      <c r="E60" s="56" t="s">
        <v>99</v>
      </c>
      <c r="F60" s="55">
        <v>0.0</v>
      </c>
      <c r="G60" s="56">
        <v>130.0</v>
      </c>
      <c r="H60" s="56">
        <f t="shared" si="16"/>
        <v>0</v>
      </c>
      <c r="I60" s="56">
        <v>127.0</v>
      </c>
      <c r="J60" s="56">
        <f t="shared" si="17"/>
        <v>0</v>
      </c>
      <c r="K60" s="56">
        <v>124.0</v>
      </c>
      <c r="L60" s="56">
        <f t="shared" si="18"/>
        <v>0</v>
      </c>
      <c r="M60" s="56">
        <v>122.0</v>
      </c>
      <c r="N60" s="56">
        <f t="shared" si="19"/>
        <v>0</v>
      </c>
      <c r="O60" s="56">
        <v>119.0</v>
      </c>
      <c r="P60" s="56">
        <f t="shared" si="20"/>
        <v>0</v>
      </c>
      <c r="Q60" s="56">
        <v>216.0</v>
      </c>
      <c r="R60" s="9">
        <v>9.911415652405E12</v>
      </c>
      <c r="S60" s="9" t="s">
        <v>33</v>
      </c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ht="15.75" customHeight="1">
      <c r="A61" s="53" t="s">
        <v>145</v>
      </c>
      <c r="B61" s="56" t="s">
        <v>146</v>
      </c>
      <c r="C61" s="57" t="s">
        <v>50</v>
      </c>
      <c r="D61" s="56"/>
      <c r="E61" s="56" t="s">
        <v>103</v>
      </c>
      <c r="F61" s="55">
        <v>0.0</v>
      </c>
      <c r="G61" s="56">
        <v>266.0</v>
      </c>
      <c r="H61" s="56">
        <f t="shared" si="16"/>
        <v>0</v>
      </c>
      <c r="I61" s="56">
        <v>261.0</v>
      </c>
      <c r="J61" s="56">
        <f t="shared" si="17"/>
        <v>0</v>
      </c>
      <c r="K61" s="56">
        <v>256.0</v>
      </c>
      <c r="L61" s="56">
        <f t="shared" si="18"/>
        <v>0</v>
      </c>
      <c r="M61" s="56">
        <v>250.0</v>
      </c>
      <c r="N61" s="56">
        <f t="shared" si="19"/>
        <v>0</v>
      </c>
      <c r="O61" s="56">
        <v>245.0</v>
      </c>
      <c r="P61" s="56">
        <f t="shared" si="20"/>
        <v>0</v>
      </c>
      <c r="Q61" s="56">
        <v>444.0</v>
      </c>
      <c r="R61" s="9">
        <v>9.911415652399E12</v>
      </c>
      <c r="S61" s="9" t="s">
        <v>33</v>
      </c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</row>
    <row r="62" ht="15.75" customHeight="1">
      <c r="A62" s="50"/>
      <c r="B62" s="50" t="s">
        <v>147</v>
      </c>
      <c r="C62" s="51"/>
      <c r="D62" s="50"/>
      <c r="E62" s="50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ht="15.75" customHeight="1">
      <c r="A63" s="53" t="s">
        <v>148</v>
      </c>
      <c r="B63" s="56" t="s">
        <v>149</v>
      </c>
      <c r="C63" s="57" t="s">
        <v>50</v>
      </c>
      <c r="D63" s="56" t="s">
        <v>98</v>
      </c>
      <c r="E63" s="56" t="s">
        <v>150</v>
      </c>
      <c r="F63" s="55">
        <v>0.0</v>
      </c>
      <c r="G63" s="56">
        <v>167.0</v>
      </c>
      <c r="H63" s="56">
        <f t="shared" ref="H63:H84" si="21">F63*G63</f>
        <v>0</v>
      </c>
      <c r="I63" s="56">
        <v>164.0</v>
      </c>
      <c r="J63" s="56">
        <f t="shared" ref="J63:J84" si="22">F63*I63</f>
        <v>0</v>
      </c>
      <c r="K63" s="56">
        <v>160.0</v>
      </c>
      <c r="L63" s="56">
        <f t="shared" ref="L63:L84" si="23">F63*K63</f>
        <v>0</v>
      </c>
      <c r="M63" s="56">
        <v>157.0</v>
      </c>
      <c r="N63" s="56">
        <f t="shared" ref="N63:N84" si="24">F63*M63</f>
        <v>0</v>
      </c>
      <c r="O63" s="56">
        <v>154.0</v>
      </c>
      <c r="P63" s="56">
        <f t="shared" ref="P63:P84" si="25">F63*O63</f>
        <v>0</v>
      </c>
      <c r="Q63" s="56">
        <v>278.0</v>
      </c>
      <c r="R63" s="9">
        <v>9.91141565261E12</v>
      </c>
      <c r="S63" s="9" t="s">
        <v>33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ht="15.75" customHeight="1">
      <c r="A64" s="53" t="s">
        <v>151</v>
      </c>
      <c r="B64" s="56" t="s">
        <v>152</v>
      </c>
      <c r="C64" s="57" t="s">
        <v>50</v>
      </c>
      <c r="D64" s="56" t="s">
        <v>98</v>
      </c>
      <c r="E64" s="56" t="s">
        <v>150</v>
      </c>
      <c r="F64" s="55">
        <v>0.0</v>
      </c>
      <c r="G64" s="56">
        <v>175.0</v>
      </c>
      <c r="H64" s="56">
        <f t="shared" si="21"/>
        <v>0</v>
      </c>
      <c r="I64" s="56">
        <v>172.0</v>
      </c>
      <c r="J64" s="56">
        <f t="shared" si="22"/>
        <v>0</v>
      </c>
      <c r="K64" s="56">
        <v>168.0</v>
      </c>
      <c r="L64" s="56">
        <f t="shared" si="23"/>
        <v>0</v>
      </c>
      <c r="M64" s="56">
        <v>165.0</v>
      </c>
      <c r="N64" s="56">
        <f t="shared" si="24"/>
        <v>0</v>
      </c>
      <c r="O64" s="56">
        <v>161.0</v>
      </c>
      <c r="P64" s="56">
        <f t="shared" si="25"/>
        <v>0</v>
      </c>
      <c r="Q64" s="56">
        <v>292.0</v>
      </c>
      <c r="R64" s="9">
        <v>8.904158900675E12</v>
      </c>
      <c r="S64" s="9" t="s">
        <v>33</v>
      </c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ht="15.75" customHeight="1">
      <c r="A65" s="53" t="s">
        <v>153</v>
      </c>
      <c r="B65" s="56" t="s">
        <v>154</v>
      </c>
      <c r="C65" s="57" t="s">
        <v>50</v>
      </c>
      <c r="D65" s="56" t="s">
        <v>98</v>
      </c>
      <c r="E65" s="56" t="s">
        <v>99</v>
      </c>
      <c r="F65" s="55">
        <v>0.0</v>
      </c>
      <c r="G65" s="56">
        <v>131.0</v>
      </c>
      <c r="H65" s="56">
        <f t="shared" si="21"/>
        <v>0</v>
      </c>
      <c r="I65" s="56">
        <v>128.0</v>
      </c>
      <c r="J65" s="56">
        <f t="shared" si="22"/>
        <v>0</v>
      </c>
      <c r="K65" s="56">
        <v>126.0</v>
      </c>
      <c r="L65" s="56">
        <f t="shared" si="23"/>
        <v>0</v>
      </c>
      <c r="M65" s="56">
        <v>123.0</v>
      </c>
      <c r="N65" s="56">
        <f t="shared" si="24"/>
        <v>0</v>
      </c>
      <c r="O65" s="56">
        <v>120.0</v>
      </c>
      <c r="P65" s="56">
        <f t="shared" si="25"/>
        <v>0</v>
      </c>
      <c r="Q65" s="56">
        <v>218.0</v>
      </c>
      <c r="R65" s="9">
        <v>8.904158902174E12</v>
      </c>
      <c r="S65" s="53" t="s">
        <v>33</v>
      </c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ht="15.75" customHeight="1">
      <c r="A66" s="53" t="s">
        <v>155</v>
      </c>
      <c r="B66" s="56" t="s">
        <v>156</v>
      </c>
      <c r="C66" s="57" t="s">
        <v>50</v>
      </c>
      <c r="D66" s="56" t="s">
        <v>98</v>
      </c>
      <c r="E66" s="56" t="s">
        <v>150</v>
      </c>
      <c r="F66" s="55">
        <v>0.0</v>
      </c>
      <c r="G66" s="56">
        <v>206.0</v>
      </c>
      <c r="H66" s="56">
        <f t="shared" si="21"/>
        <v>0</v>
      </c>
      <c r="I66" s="56">
        <v>202.0</v>
      </c>
      <c r="J66" s="56">
        <f t="shared" si="22"/>
        <v>0</v>
      </c>
      <c r="K66" s="56">
        <v>198.0</v>
      </c>
      <c r="L66" s="56">
        <f t="shared" si="23"/>
        <v>0</v>
      </c>
      <c r="M66" s="56">
        <v>194.0</v>
      </c>
      <c r="N66" s="56">
        <f t="shared" si="24"/>
        <v>0</v>
      </c>
      <c r="O66" s="56">
        <v>190.0</v>
      </c>
      <c r="P66" s="56">
        <f t="shared" si="25"/>
        <v>0</v>
      </c>
      <c r="Q66" s="56">
        <v>344.0</v>
      </c>
      <c r="R66" s="9">
        <v>8.904158902983E12</v>
      </c>
      <c r="S66" s="53" t="s">
        <v>33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ht="15.75" customHeight="1">
      <c r="A67" s="53" t="s">
        <v>157</v>
      </c>
      <c r="B67" s="56" t="s">
        <v>158</v>
      </c>
      <c r="C67" s="57" t="s">
        <v>50</v>
      </c>
      <c r="D67" s="56" t="s">
        <v>98</v>
      </c>
      <c r="E67" s="56" t="s">
        <v>106</v>
      </c>
      <c r="F67" s="55">
        <v>0.0</v>
      </c>
      <c r="G67" s="56">
        <v>384.0</v>
      </c>
      <c r="H67" s="56">
        <f t="shared" si="21"/>
        <v>0</v>
      </c>
      <c r="I67" s="56">
        <v>376.0</v>
      </c>
      <c r="J67" s="56">
        <f t="shared" si="22"/>
        <v>0</v>
      </c>
      <c r="K67" s="56">
        <v>369.0</v>
      </c>
      <c r="L67" s="56">
        <f t="shared" si="23"/>
        <v>0</v>
      </c>
      <c r="M67" s="56">
        <v>361.0</v>
      </c>
      <c r="N67" s="56">
        <f t="shared" si="24"/>
        <v>0</v>
      </c>
      <c r="O67" s="56">
        <v>353.0</v>
      </c>
      <c r="P67" s="56">
        <f t="shared" si="25"/>
        <v>0</v>
      </c>
      <c r="Q67" s="56">
        <v>640.0</v>
      </c>
      <c r="R67" s="9">
        <v>9.911415653556E12</v>
      </c>
      <c r="S67" s="53" t="s">
        <v>33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ht="15.75" customHeight="1">
      <c r="A68" s="53" t="s">
        <v>159</v>
      </c>
      <c r="B68" s="53" t="s">
        <v>160</v>
      </c>
      <c r="C68" s="59" t="s">
        <v>50</v>
      </c>
      <c r="D68" s="53"/>
      <c r="E68" s="53" t="s">
        <v>161</v>
      </c>
      <c r="F68" s="55">
        <v>0.0</v>
      </c>
      <c r="G68" s="53">
        <v>140.0</v>
      </c>
      <c r="H68" s="53">
        <f t="shared" si="21"/>
        <v>0</v>
      </c>
      <c r="I68" s="53">
        <v>137.0</v>
      </c>
      <c r="J68" s="53">
        <f t="shared" si="22"/>
        <v>0</v>
      </c>
      <c r="K68" s="53">
        <v>133.0</v>
      </c>
      <c r="L68" s="53">
        <f t="shared" si="23"/>
        <v>0</v>
      </c>
      <c r="M68" s="53">
        <v>131.0</v>
      </c>
      <c r="N68" s="53">
        <f t="shared" si="24"/>
        <v>0</v>
      </c>
      <c r="O68" s="53">
        <v>128.0</v>
      </c>
      <c r="P68" s="53">
        <f t="shared" si="25"/>
        <v>0</v>
      </c>
      <c r="Q68" s="53">
        <v>232.0</v>
      </c>
      <c r="R68" s="9">
        <v>8.90749701232E12</v>
      </c>
      <c r="S68" s="9" t="s">
        <v>33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ht="15.75" customHeight="1">
      <c r="A69" s="53" t="s">
        <v>162</v>
      </c>
      <c r="B69" s="53" t="s">
        <v>163</v>
      </c>
      <c r="C69" s="59" t="s">
        <v>50</v>
      </c>
      <c r="D69" s="53"/>
      <c r="E69" s="53" t="s">
        <v>150</v>
      </c>
      <c r="F69" s="55">
        <v>0.0</v>
      </c>
      <c r="G69" s="53">
        <v>300.0</v>
      </c>
      <c r="H69" s="53">
        <f t="shared" si="21"/>
        <v>0</v>
      </c>
      <c r="I69" s="53">
        <v>295.0</v>
      </c>
      <c r="J69" s="53">
        <f t="shared" si="22"/>
        <v>0</v>
      </c>
      <c r="K69" s="53">
        <v>289.0</v>
      </c>
      <c r="L69" s="53">
        <f t="shared" si="23"/>
        <v>0</v>
      </c>
      <c r="M69" s="53">
        <v>282.0</v>
      </c>
      <c r="N69" s="53">
        <f t="shared" si="24"/>
        <v>0</v>
      </c>
      <c r="O69" s="53">
        <v>276.0</v>
      </c>
      <c r="P69" s="53">
        <f t="shared" si="25"/>
        <v>0</v>
      </c>
      <c r="Q69" s="53">
        <v>501.0</v>
      </c>
      <c r="R69" s="9">
        <v>9.911415653563E12</v>
      </c>
      <c r="S69" s="9" t="s">
        <v>33</v>
      </c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ht="26.25" customHeight="1">
      <c r="A70" s="53" t="s">
        <v>164</v>
      </c>
      <c r="B70" s="56" t="s">
        <v>165</v>
      </c>
      <c r="C70" s="57" t="s">
        <v>50</v>
      </c>
      <c r="D70" s="56" t="s">
        <v>98</v>
      </c>
      <c r="E70" s="56" t="s">
        <v>99</v>
      </c>
      <c r="F70" s="55">
        <v>0.0</v>
      </c>
      <c r="G70" s="56">
        <v>76.0</v>
      </c>
      <c r="H70" s="56">
        <f t="shared" si="21"/>
        <v>0</v>
      </c>
      <c r="I70" s="56">
        <v>75.0</v>
      </c>
      <c r="J70" s="56">
        <f t="shared" si="22"/>
        <v>0</v>
      </c>
      <c r="K70" s="56">
        <v>73.0</v>
      </c>
      <c r="L70" s="56">
        <f t="shared" si="23"/>
        <v>0</v>
      </c>
      <c r="M70" s="56">
        <v>72.0</v>
      </c>
      <c r="N70" s="56">
        <f t="shared" si="24"/>
        <v>0</v>
      </c>
      <c r="O70" s="56">
        <v>70.0</v>
      </c>
      <c r="P70" s="56">
        <f t="shared" si="25"/>
        <v>0</v>
      </c>
      <c r="Q70" s="56">
        <v>127.0</v>
      </c>
      <c r="R70" s="9">
        <v>9.911415652535E12</v>
      </c>
      <c r="S70" s="53" t="s">
        <v>33</v>
      </c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ht="26.25" customHeight="1">
      <c r="A71" s="53" t="s">
        <v>166</v>
      </c>
      <c r="B71" s="56" t="s">
        <v>167</v>
      </c>
      <c r="C71" s="57" t="s">
        <v>50</v>
      </c>
      <c r="D71" s="56" t="s">
        <v>98</v>
      </c>
      <c r="E71" s="56" t="s">
        <v>106</v>
      </c>
      <c r="F71" s="55">
        <v>0.0</v>
      </c>
      <c r="G71" s="56">
        <v>195.0</v>
      </c>
      <c r="H71" s="56">
        <f t="shared" si="21"/>
        <v>0</v>
      </c>
      <c r="I71" s="56">
        <v>191.0</v>
      </c>
      <c r="J71" s="56">
        <f t="shared" si="22"/>
        <v>0</v>
      </c>
      <c r="K71" s="56">
        <v>187.0</v>
      </c>
      <c r="L71" s="56">
        <f t="shared" si="23"/>
        <v>0</v>
      </c>
      <c r="M71" s="56">
        <v>183.0</v>
      </c>
      <c r="N71" s="56">
        <f t="shared" si="24"/>
        <v>0</v>
      </c>
      <c r="O71" s="56">
        <v>179.0</v>
      </c>
      <c r="P71" s="56">
        <f t="shared" si="25"/>
        <v>0</v>
      </c>
      <c r="Q71" s="56">
        <v>325.0</v>
      </c>
      <c r="R71" s="9">
        <v>9.91141565357E12</v>
      </c>
      <c r="S71" s="53" t="s">
        <v>33</v>
      </c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</row>
    <row r="72" ht="15.75" customHeight="1">
      <c r="A72" s="53" t="s">
        <v>168</v>
      </c>
      <c r="B72" s="53" t="s">
        <v>169</v>
      </c>
      <c r="C72" s="59" t="s">
        <v>50</v>
      </c>
      <c r="D72" s="53"/>
      <c r="E72" s="53" t="s">
        <v>99</v>
      </c>
      <c r="F72" s="55">
        <v>0.0</v>
      </c>
      <c r="G72" s="53">
        <v>96.0</v>
      </c>
      <c r="H72" s="53">
        <f t="shared" si="21"/>
        <v>0</v>
      </c>
      <c r="I72" s="53">
        <v>93.0</v>
      </c>
      <c r="J72" s="53">
        <f t="shared" si="22"/>
        <v>0</v>
      </c>
      <c r="K72" s="53">
        <v>92.0</v>
      </c>
      <c r="L72" s="53">
        <f t="shared" si="23"/>
        <v>0</v>
      </c>
      <c r="M72" s="53">
        <v>90.0</v>
      </c>
      <c r="N72" s="53">
        <f t="shared" si="24"/>
        <v>0</v>
      </c>
      <c r="O72" s="53">
        <v>88.0</v>
      </c>
      <c r="P72" s="53">
        <f t="shared" si="25"/>
        <v>0</v>
      </c>
      <c r="Q72" s="53">
        <v>160.0</v>
      </c>
      <c r="R72" s="9">
        <v>9.911415652559E12</v>
      </c>
      <c r="S72" s="97" t="s">
        <v>33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ht="15.75" customHeight="1">
      <c r="A73" s="53" t="s">
        <v>170</v>
      </c>
      <c r="B73" s="53" t="s">
        <v>171</v>
      </c>
      <c r="C73" s="59" t="s">
        <v>50</v>
      </c>
      <c r="D73" s="53"/>
      <c r="E73" s="53" t="s">
        <v>106</v>
      </c>
      <c r="F73" s="55">
        <v>0.0</v>
      </c>
      <c r="G73" s="53">
        <v>242.0</v>
      </c>
      <c r="H73" s="53">
        <f t="shared" si="21"/>
        <v>0</v>
      </c>
      <c r="I73" s="53">
        <v>236.0</v>
      </c>
      <c r="J73" s="53">
        <f t="shared" si="22"/>
        <v>0</v>
      </c>
      <c r="K73" s="53">
        <v>232.0</v>
      </c>
      <c r="L73" s="53">
        <f t="shared" si="23"/>
        <v>0</v>
      </c>
      <c r="M73" s="53">
        <v>227.0</v>
      </c>
      <c r="N73" s="53">
        <f t="shared" si="24"/>
        <v>0</v>
      </c>
      <c r="O73" s="53">
        <v>222.0</v>
      </c>
      <c r="P73" s="53">
        <f t="shared" si="25"/>
        <v>0</v>
      </c>
      <c r="Q73" s="53">
        <v>402.0</v>
      </c>
      <c r="R73" s="9">
        <v>9.911415653549E12</v>
      </c>
      <c r="S73" s="97" t="s">
        <v>33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ht="15.75" customHeight="1">
      <c r="A74" s="53" t="s">
        <v>172</v>
      </c>
      <c r="B74" s="53" t="s">
        <v>173</v>
      </c>
      <c r="C74" s="59" t="s">
        <v>50</v>
      </c>
      <c r="D74" s="53"/>
      <c r="E74" s="53" t="s">
        <v>136</v>
      </c>
      <c r="F74" s="55">
        <v>0.0</v>
      </c>
      <c r="G74" s="53">
        <v>99.0</v>
      </c>
      <c r="H74" s="53">
        <f t="shared" si="21"/>
        <v>0</v>
      </c>
      <c r="I74" s="53">
        <v>97.0</v>
      </c>
      <c r="J74" s="53">
        <f t="shared" si="22"/>
        <v>0</v>
      </c>
      <c r="K74" s="53">
        <v>95.0</v>
      </c>
      <c r="L74" s="53">
        <f t="shared" si="23"/>
        <v>0</v>
      </c>
      <c r="M74" s="53">
        <v>92.0</v>
      </c>
      <c r="N74" s="53">
        <f t="shared" si="24"/>
        <v>0</v>
      </c>
      <c r="O74" s="53">
        <v>90.0</v>
      </c>
      <c r="P74" s="53">
        <f t="shared" si="25"/>
        <v>0</v>
      </c>
      <c r="Q74" s="53">
        <v>164.0</v>
      </c>
      <c r="R74" s="9">
        <v>9.911415652573E12</v>
      </c>
      <c r="S74" s="9" t="s">
        <v>33</v>
      </c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ht="15.75" customHeight="1">
      <c r="A75" s="53" t="s">
        <v>174</v>
      </c>
      <c r="B75" s="53" t="s">
        <v>175</v>
      </c>
      <c r="C75" s="59" t="s">
        <v>50</v>
      </c>
      <c r="D75" s="53"/>
      <c r="E75" s="53" t="s">
        <v>106</v>
      </c>
      <c r="F75" s="55">
        <v>0.0</v>
      </c>
      <c r="G75" s="53">
        <v>232.0</v>
      </c>
      <c r="H75" s="53">
        <f t="shared" si="21"/>
        <v>0</v>
      </c>
      <c r="I75" s="53">
        <v>227.0</v>
      </c>
      <c r="J75" s="53">
        <f t="shared" si="22"/>
        <v>0</v>
      </c>
      <c r="K75" s="53">
        <v>223.0</v>
      </c>
      <c r="L75" s="53">
        <f t="shared" si="23"/>
        <v>0</v>
      </c>
      <c r="M75" s="53">
        <v>218.0</v>
      </c>
      <c r="N75" s="53">
        <f t="shared" si="24"/>
        <v>0</v>
      </c>
      <c r="O75" s="53">
        <v>213.0</v>
      </c>
      <c r="P75" s="53">
        <f t="shared" si="25"/>
        <v>0</v>
      </c>
      <c r="Q75" s="53">
        <v>386.0</v>
      </c>
      <c r="R75" s="9">
        <v>9.91141565258E12</v>
      </c>
      <c r="S75" s="9" t="s">
        <v>33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ht="27.0" customHeight="1">
      <c r="A76" s="53" t="s">
        <v>176</v>
      </c>
      <c r="B76" s="53" t="s">
        <v>177</v>
      </c>
      <c r="C76" s="59" t="s">
        <v>50</v>
      </c>
      <c r="D76" s="53"/>
      <c r="E76" s="53" t="s">
        <v>99</v>
      </c>
      <c r="F76" s="55">
        <v>0.0</v>
      </c>
      <c r="G76" s="53">
        <v>78.0</v>
      </c>
      <c r="H76" s="53">
        <f t="shared" si="21"/>
        <v>0</v>
      </c>
      <c r="I76" s="53">
        <v>76.0</v>
      </c>
      <c r="J76" s="53">
        <f t="shared" si="22"/>
        <v>0</v>
      </c>
      <c r="K76" s="53">
        <v>75.0</v>
      </c>
      <c r="L76" s="53">
        <f t="shared" si="23"/>
        <v>0</v>
      </c>
      <c r="M76" s="53">
        <v>72.0</v>
      </c>
      <c r="N76" s="53">
        <f t="shared" si="24"/>
        <v>0</v>
      </c>
      <c r="O76" s="53">
        <v>71.0</v>
      </c>
      <c r="P76" s="53">
        <f t="shared" si="25"/>
        <v>0</v>
      </c>
      <c r="Q76" s="53">
        <v>129.0</v>
      </c>
      <c r="R76" s="9">
        <v>9.911415652931E12</v>
      </c>
      <c r="S76" s="9" t="s">
        <v>33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ht="19.5" customHeight="1">
      <c r="A77" s="53" t="s">
        <v>178</v>
      </c>
      <c r="B77" s="53" t="s">
        <v>179</v>
      </c>
      <c r="C77" s="59" t="s">
        <v>50</v>
      </c>
      <c r="D77" s="53"/>
      <c r="E77" s="53" t="s">
        <v>99</v>
      </c>
      <c r="F77" s="55">
        <v>0.0</v>
      </c>
      <c r="G77" s="53">
        <v>111.0</v>
      </c>
      <c r="H77" s="53">
        <f t="shared" si="21"/>
        <v>0</v>
      </c>
      <c r="I77" s="53">
        <v>109.0</v>
      </c>
      <c r="J77" s="53">
        <f t="shared" si="22"/>
        <v>0</v>
      </c>
      <c r="K77" s="53">
        <v>106.0</v>
      </c>
      <c r="L77" s="53">
        <f t="shared" si="23"/>
        <v>0</v>
      </c>
      <c r="M77" s="53">
        <v>104.0</v>
      </c>
      <c r="N77" s="53">
        <f t="shared" si="24"/>
        <v>0</v>
      </c>
      <c r="O77" s="53">
        <v>102.0</v>
      </c>
      <c r="P77" s="53">
        <f t="shared" si="25"/>
        <v>0</v>
      </c>
      <c r="Q77" s="53">
        <v>185.0</v>
      </c>
      <c r="R77" s="9">
        <v>9.911415652962E12</v>
      </c>
      <c r="S77" s="9" t="s">
        <v>33</v>
      </c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ht="21.75" customHeight="1">
      <c r="A78" s="53" t="s">
        <v>180</v>
      </c>
      <c r="B78" s="53" t="s">
        <v>181</v>
      </c>
      <c r="C78" s="54" t="s">
        <v>31</v>
      </c>
      <c r="D78" s="53"/>
      <c r="E78" s="53" t="s">
        <v>99</v>
      </c>
      <c r="F78" s="55">
        <v>0.0</v>
      </c>
      <c r="G78" s="53">
        <v>190.0</v>
      </c>
      <c r="H78" s="53">
        <f t="shared" si="21"/>
        <v>0</v>
      </c>
      <c r="I78" s="53">
        <v>187.0</v>
      </c>
      <c r="J78" s="53">
        <f t="shared" si="22"/>
        <v>0</v>
      </c>
      <c r="K78" s="53">
        <v>183.0</v>
      </c>
      <c r="L78" s="53">
        <f t="shared" si="23"/>
        <v>0</v>
      </c>
      <c r="M78" s="53">
        <v>179.0</v>
      </c>
      <c r="N78" s="53">
        <f t="shared" si="24"/>
        <v>0</v>
      </c>
      <c r="O78" s="53">
        <v>175.0</v>
      </c>
      <c r="P78" s="53">
        <f t="shared" si="25"/>
        <v>0</v>
      </c>
      <c r="Q78" s="53">
        <v>317.0</v>
      </c>
      <c r="R78" s="9">
        <v>9.911415652948E12</v>
      </c>
      <c r="S78" s="9" t="s">
        <v>33</v>
      </c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ht="21.75" customHeight="1">
      <c r="A79" s="53" t="s">
        <v>182</v>
      </c>
      <c r="B79" s="53" t="s">
        <v>183</v>
      </c>
      <c r="C79" s="54" t="s">
        <v>184</v>
      </c>
      <c r="D79" s="53"/>
      <c r="E79" s="53" t="s">
        <v>99</v>
      </c>
      <c r="F79" s="55">
        <v>0.0</v>
      </c>
      <c r="G79" s="53">
        <v>324.0</v>
      </c>
      <c r="H79" s="53">
        <f t="shared" si="21"/>
        <v>0</v>
      </c>
      <c r="I79" s="53">
        <v>318.0</v>
      </c>
      <c r="J79" s="53">
        <f t="shared" si="22"/>
        <v>0</v>
      </c>
      <c r="K79" s="53">
        <v>312.0</v>
      </c>
      <c r="L79" s="53">
        <f t="shared" si="23"/>
        <v>0</v>
      </c>
      <c r="M79" s="53">
        <v>305.0</v>
      </c>
      <c r="N79" s="53">
        <f t="shared" si="24"/>
        <v>0</v>
      </c>
      <c r="O79" s="53">
        <v>298.0</v>
      </c>
      <c r="P79" s="53">
        <f t="shared" si="25"/>
        <v>0</v>
      </c>
      <c r="Q79" s="53">
        <v>541.0</v>
      </c>
      <c r="R79" s="9">
        <v>9.911415652979E12</v>
      </c>
      <c r="S79" s="9" t="s">
        <v>33</v>
      </c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ht="21.75" customHeight="1">
      <c r="A80" s="53" t="s">
        <v>185</v>
      </c>
      <c r="B80" s="53" t="s">
        <v>186</v>
      </c>
      <c r="C80" s="54" t="s">
        <v>31</v>
      </c>
      <c r="D80" s="53"/>
      <c r="E80" s="53" t="s">
        <v>99</v>
      </c>
      <c r="F80" s="55">
        <v>0.0</v>
      </c>
      <c r="G80" s="53">
        <v>124.0</v>
      </c>
      <c r="H80" s="53">
        <f t="shared" si="21"/>
        <v>0</v>
      </c>
      <c r="I80" s="53">
        <v>121.0</v>
      </c>
      <c r="J80" s="53">
        <f t="shared" si="22"/>
        <v>0</v>
      </c>
      <c r="K80" s="53">
        <v>119.0</v>
      </c>
      <c r="L80" s="53">
        <f t="shared" si="23"/>
        <v>0</v>
      </c>
      <c r="M80" s="53">
        <v>117.0</v>
      </c>
      <c r="N80" s="53">
        <f t="shared" si="24"/>
        <v>0</v>
      </c>
      <c r="O80" s="53">
        <v>113.0</v>
      </c>
      <c r="P80" s="53">
        <f t="shared" si="25"/>
        <v>0</v>
      </c>
      <c r="Q80" s="53">
        <v>206.0</v>
      </c>
      <c r="R80" s="9">
        <v>9.911415652986E12</v>
      </c>
      <c r="S80" s="9" t="s">
        <v>33</v>
      </c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ht="27.0" customHeight="1">
      <c r="A81" s="85" t="s">
        <v>187</v>
      </c>
      <c r="B81" s="66" t="s">
        <v>188</v>
      </c>
      <c r="C81" s="98" t="s">
        <v>184</v>
      </c>
      <c r="D81" s="56" t="s">
        <v>98</v>
      </c>
      <c r="E81" s="99" t="s">
        <v>99</v>
      </c>
      <c r="F81" s="55">
        <v>0.0</v>
      </c>
      <c r="G81" s="56">
        <v>84.0</v>
      </c>
      <c r="H81" s="56">
        <f t="shared" si="21"/>
        <v>0</v>
      </c>
      <c r="I81" s="56">
        <v>82.0</v>
      </c>
      <c r="J81" s="56">
        <f t="shared" si="22"/>
        <v>0</v>
      </c>
      <c r="K81" s="56">
        <v>81.0</v>
      </c>
      <c r="L81" s="56">
        <f t="shared" si="23"/>
        <v>0</v>
      </c>
      <c r="M81" s="56">
        <v>79.0</v>
      </c>
      <c r="N81" s="56">
        <f t="shared" si="24"/>
        <v>0</v>
      </c>
      <c r="O81" s="56">
        <v>77.0</v>
      </c>
      <c r="P81" s="56">
        <f t="shared" si="25"/>
        <v>0</v>
      </c>
      <c r="Q81" s="56">
        <v>140.0</v>
      </c>
      <c r="R81" s="9">
        <v>9.911415652993E12</v>
      </c>
      <c r="S81" s="9" t="s">
        <v>33</v>
      </c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ht="21.75" customHeight="1">
      <c r="A82" s="53" t="s">
        <v>189</v>
      </c>
      <c r="B82" s="53" t="s">
        <v>190</v>
      </c>
      <c r="C82" s="54" t="s">
        <v>31</v>
      </c>
      <c r="D82" s="53"/>
      <c r="E82" s="53" t="s">
        <v>99</v>
      </c>
      <c r="F82" s="55">
        <v>0.0</v>
      </c>
      <c r="G82" s="53">
        <v>122.0</v>
      </c>
      <c r="H82" s="53">
        <f t="shared" si="21"/>
        <v>0</v>
      </c>
      <c r="I82" s="53">
        <v>120.0</v>
      </c>
      <c r="J82" s="53">
        <f t="shared" si="22"/>
        <v>0</v>
      </c>
      <c r="K82" s="53">
        <v>118.0</v>
      </c>
      <c r="L82" s="53">
        <f t="shared" si="23"/>
        <v>0</v>
      </c>
      <c r="M82" s="53">
        <v>114.0</v>
      </c>
      <c r="N82" s="53">
        <f t="shared" si="24"/>
        <v>0</v>
      </c>
      <c r="O82" s="53">
        <v>112.0</v>
      </c>
      <c r="P82" s="53">
        <f t="shared" si="25"/>
        <v>0</v>
      </c>
      <c r="Q82" s="53">
        <v>204.0</v>
      </c>
      <c r="R82" s="9">
        <v>9.91141565302E12</v>
      </c>
      <c r="S82" s="9" t="s">
        <v>33</v>
      </c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ht="22.5" customHeight="1">
      <c r="A83" s="53" t="s">
        <v>191</v>
      </c>
      <c r="B83" s="56" t="s">
        <v>192</v>
      </c>
      <c r="C83" s="98" t="s">
        <v>193</v>
      </c>
      <c r="D83" s="56" t="s">
        <v>98</v>
      </c>
      <c r="E83" s="56" t="s">
        <v>150</v>
      </c>
      <c r="F83" s="55">
        <v>0.0</v>
      </c>
      <c r="G83" s="56">
        <v>108.0</v>
      </c>
      <c r="H83" s="56">
        <f t="shared" si="21"/>
        <v>0</v>
      </c>
      <c r="I83" s="56">
        <v>106.0</v>
      </c>
      <c r="J83" s="56">
        <f t="shared" si="22"/>
        <v>0</v>
      </c>
      <c r="K83" s="56">
        <v>104.0</v>
      </c>
      <c r="L83" s="56">
        <f t="shared" si="23"/>
        <v>0</v>
      </c>
      <c r="M83" s="56">
        <v>102.0</v>
      </c>
      <c r="N83" s="56">
        <f t="shared" si="24"/>
        <v>0</v>
      </c>
      <c r="O83" s="56">
        <v>99.0</v>
      </c>
      <c r="P83" s="56">
        <f t="shared" si="25"/>
        <v>0</v>
      </c>
      <c r="Q83" s="56">
        <v>180.0</v>
      </c>
      <c r="R83" s="9">
        <v>8.904158903607E12</v>
      </c>
      <c r="S83" s="9" t="s">
        <v>33</v>
      </c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</row>
    <row r="84" ht="22.5" customHeight="1">
      <c r="A84" s="53" t="s">
        <v>194</v>
      </c>
      <c r="B84" s="56" t="s">
        <v>195</v>
      </c>
      <c r="C84" s="98" t="s">
        <v>193</v>
      </c>
      <c r="D84" s="56" t="s">
        <v>98</v>
      </c>
      <c r="E84" s="56" t="s">
        <v>196</v>
      </c>
      <c r="F84" s="55">
        <v>0.0</v>
      </c>
      <c r="G84" s="56">
        <v>307.0</v>
      </c>
      <c r="H84" s="56">
        <f t="shared" si="21"/>
        <v>0</v>
      </c>
      <c r="I84" s="56">
        <v>301.0</v>
      </c>
      <c r="J84" s="56">
        <f t="shared" si="22"/>
        <v>0</v>
      </c>
      <c r="K84" s="56">
        <v>295.0</v>
      </c>
      <c r="L84" s="56">
        <f t="shared" si="23"/>
        <v>0</v>
      </c>
      <c r="M84" s="56">
        <v>289.0</v>
      </c>
      <c r="N84" s="56">
        <f t="shared" si="24"/>
        <v>0</v>
      </c>
      <c r="O84" s="56">
        <v>283.0</v>
      </c>
      <c r="P84" s="56">
        <f t="shared" si="25"/>
        <v>0</v>
      </c>
      <c r="Q84" s="56">
        <v>512.0</v>
      </c>
      <c r="R84" s="9">
        <v>9.911415652771E12</v>
      </c>
      <c r="S84" s="9" t="s">
        <v>33</v>
      </c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</row>
    <row r="85" ht="15.75" customHeight="1">
      <c r="A85" s="50"/>
      <c r="B85" s="50" t="s">
        <v>197</v>
      </c>
      <c r="C85" s="51"/>
      <c r="D85" s="50"/>
      <c r="E85" s="50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00"/>
      <c r="S85" s="52"/>
      <c r="T85" s="101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ht="71.25" customHeight="1">
      <c r="A86" s="102" t="s">
        <v>198</v>
      </c>
      <c r="B86" s="78" t="s">
        <v>199</v>
      </c>
      <c r="C86" s="103" t="s">
        <v>200</v>
      </c>
      <c r="D86" s="102" t="s">
        <v>201</v>
      </c>
      <c r="E86" s="104" t="s">
        <v>202</v>
      </c>
      <c r="F86" s="55">
        <v>0.0</v>
      </c>
      <c r="G86" s="53">
        <v>238.0</v>
      </c>
      <c r="H86" s="53">
        <f t="shared" ref="H86:H125" si="26">F86*G86</f>
        <v>0</v>
      </c>
      <c r="I86" s="53">
        <v>233.0</v>
      </c>
      <c r="J86" s="53">
        <f t="shared" ref="J86:J125" si="27">F86*I86</f>
        <v>0</v>
      </c>
      <c r="K86" s="53">
        <v>229.0</v>
      </c>
      <c r="L86" s="53">
        <f t="shared" ref="L86:L125" si="28">F86*K86</f>
        <v>0</v>
      </c>
      <c r="M86" s="53">
        <v>224.0</v>
      </c>
      <c r="N86" s="53">
        <f t="shared" ref="N86:N125" si="29">F86*M86</f>
        <v>0</v>
      </c>
      <c r="O86" s="53">
        <v>219.0</v>
      </c>
      <c r="P86" s="53">
        <f t="shared" ref="P86:P125" si="30">F86*O86</f>
        <v>0</v>
      </c>
      <c r="Q86" s="90">
        <v>397.0</v>
      </c>
      <c r="R86" s="9">
        <v>4.673725392406E12</v>
      </c>
      <c r="S86" s="9" t="s">
        <v>33</v>
      </c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ht="69.0" customHeight="1">
      <c r="A87" s="102" t="s">
        <v>203</v>
      </c>
      <c r="B87" s="78" t="s">
        <v>204</v>
      </c>
      <c r="C87" s="103" t="s">
        <v>200</v>
      </c>
      <c r="D87" s="102" t="s">
        <v>201</v>
      </c>
      <c r="E87" s="104" t="s">
        <v>202</v>
      </c>
      <c r="F87" s="55">
        <v>0.0</v>
      </c>
      <c r="G87" s="53">
        <v>235.0</v>
      </c>
      <c r="H87" s="53">
        <f t="shared" si="26"/>
        <v>0</v>
      </c>
      <c r="I87" s="53">
        <v>230.0</v>
      </c>
      <c r="J87" s="53">
        <f t="shared" si="27"/>
        <v>0</v>
      </c>
      <c r="K87" s="53">
        <v>226.0</v>
      </c>
      <c r="L87" s="53">
        <f t="shared" si="28"/>
        <v>0</v>
      </c>
      <c r="M87" s="53">
        <v>221.0</v>
      </c>
      <c r="N87" s="53">
        <f t="shared" si="29"/>
        <v>0</v>
      </c>
      <c r="O87" s="53">
        <v>216.0</v>
      </c>
      <c r="P87" s="53">
        <f t="shared" si="30"/>
        <v>0</v>
      </c>
      <c r="Q87" s="90">
        <v>392.0</v>
      </c>
      <c r="R87" s="9">
        <v>4.673725392413E12</v>
      </c>
      <c r="S87" s="9" t="s">
        <v>33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ht="58.5" customHeight="1">
      <c r="A88" s="102" t="s">
        <v>205</v>
      </c>
      <c r="B88" s="78" t="s">
        <v>206</v>
      </c>
      <c r="C88" s="103" t="s">
        <v>200</v>
      </c>
      <c r="D88" s="102" t="s">
        <v>201</v>
      </c>
      <c r="E88" s="104" t="s">
        <v>202</v>
      </c>
      <c r="F88" s="55">
        <v>0.0</v>
      </c>
      <c r="G88" s="53">
        <v>235.0</v>
      </c>
      <c r="H88" s="53">
        <f t="shared" si="26"/>
        <v>0</v>
      </c>
      <c r="I88" s="53">
        <v>230.0</v>
      </c>
      <c r="J88" s="53">
        <f t="shared" si="27"/>
        <v>0</v>
      </c>
      <c r="K88" s="53">
        <v>226.0</v>
      </c>
      <c r="L88" s="53">
        <f t="shared" si="28"/>
        <v>0</v>
      </c>
      <c r="M88" s="53">
        <v>221.0</v>
      </c>
      <c r="N88" s="53">
        <f t="shared" si="29"/>
        <v>0</v>
      </c>
      <c r="O88" s="53">
        <v>216.0</v>
      </c>
      <c r="P88" s="53">
        <f t="shared" si="30"/>
        <v>0</v>
      </c>
      <c r="Q88" s="90">
        <v>392.0</v>
      </c>
      <c r="R88" s="9">
        <v>4.67372539242E12</v>
      </c>
      <c r="S88" s="9" t="s">
        <v>33</v>
      </c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ht="67.5" customHeight="1">
      <c r="A89" s="102" t="s">
        <v>207</v>
      </c>
      <c r="B89" s="78" t="s">
        <v>208</v>
      </c>
      <c r="C89" s="103" t="s">
        <v>200</v>
      </c>
      <c r="D89" s="102" t="s">
        <v>201</v>
      </c>
      <c r="E89" s="104" t="s">
        <v>202</v>
      </c>
      <c r="F89" s="55">
        <v>0.0</v>
      </c>
      <c r="G89" s="53">
        <v>234.0</v>
      </c>
      <c r="H89" s="53">
        <f t="shared" si="26"/>
        <v>0</v>
      </c>
      <c r="I89" s="53">
        <v>229.0</v>
      </c>
      <c r="J89" s="53">
        <f t="shared" si="27"/>
        <v>0</v>
      </c>
      <c r="K89" s="53">
        <v>225.0</v>
      </c>
      <c r="L89" s="53">
        <f t="shared" si="28"/>
        <v>0</v>
      </c>
      <c r="M89" s="53">
        <v>219.0</v>
      </c>
      <c r="N89" s="53">
        <f t="shared" si="29"/>
        <v>0</v>
      </c>
      <c r="O89" s="53">
        <v>215.0</v>
      </c>
      <c r="P89" s="53">
        <f t="shared" si="30"/>
        <v>0</v>
      </c>
      <c r="Q89" s="90">
        <v>390.0</v>
      </c>
      <c r="R89" s="9">
        <v>4.673725392437E12</v>
      </c>
      <c r="S89" s="9" t="s">
        <v>33</v>
      </c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ht="67.5" customHeight="1">
      <c r="A90" s="102" t="s">
        <v>209</v>
      </c>
      <c r="B90" s="78" t="s">
        <v>210</v>
      </c>
      <c r="C90" s="103" t="s">
        <v>200</v>
      </c>
      <c r="D90" s="102" t="s">
        <v>201</v>
      </c>
      <c r="E90" s="104" t="s">
        <v>202</v>
      </c>
      <c r="F90" s="55">
        <v>0.0</v>
      </c>
      <c r="G90" s="53">
        <v>235.0</v>
      </c>
      <c r="H90" s="53">
        <f t="shared" si="26"/>
        <v>0</v>
      </c>
      <c r="I90" s="53">
        <v>230.0</v>
      </c>
      <c r="J90" s="53">
        <f t="shared" si="27"/>
        <v>0</v>
      </c>
      <c r="K90" s="53">
        <v>226.0</v>
      </c>
      <c r="L90" s="53">
        <f t="shared" si="28"/>
        <v>0</v>
      </c>
      <c r="M90" s="53">
        <v>221.0</v>
      </c>
      <c r="N90" s="53">
        <f t="shared" si="29"/>
        <v>0</v>
      </c>
      <c r="O90" s="53">
        <v>216.0</v>
      </c>
      <c r="P90" s="53">
        <f t="shared" si="30"/>
        <v>0</v>
      </c>
      <c r="Q90" s="90">
        <v>392.0</v>
      </c>
      <c r="R90" s="9">
        <v>4.673725392451E12</v>
      </c>
      <c r="S90" s="9" t="s">
        <v>33</v>
      </c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ht="66.75" customHeight="1">
      <c r="A91" s="102" t="s">
        <v>211</v>
      </c>
      <c r="B91" s="78" t="s">
        <v>212</v>
      </c>
      <c r="C91" s="103" t="s">
        <v>200</v>
      </c>
      <c r="D91" s="102" t="s">
        <v>201</v>
      </c>
      <c r="E91" s="104" t="s">
        <v>202</v>
      </c>
      <c r="F91" s="55">
        <v>0.0</v>
      </c>
      <c r="G91" s="53">
        <v>248.0</v>
      </c>
      <c r="H91" s="53">
        <f t="shared" si="26"/>
        <v>0</v>
      </c>
      <c r="I91" s="53">
        <v>243.0</v>
      </c>
      <c r="J91" s="53">
        <f t="shared" si="27"/>
        <v>0</v>
      </c>
      <c r="K91" s="53">
        <v>237.0</v>
      </c>
      <c r="L91" s="53">
        <f t="shared" si="28"/>
        <v>0</v>
      </c>
      <c r="M91" s="53">
        <v>233.0</v>
      </c>
      <c r="N91" s="53">
        <f t="shared" si="29"/>
        <v>0</v>
      </c>
      <c r="O91" s="53">
        <v>228.0</v>
      </c>
      <c r="P91" s="53">
        <f t="shared" si="30"/>
        <v>0</v>
      </c>
      <c r="Q91" s="90">
        <v>413.0</v>
      </c>
      <c r="R91" s="9">
        <v>4.673725392444E12</v>
      </c>
      <c r="S91" s="9" t="s">
        <v>33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ht="72.0" customHeight="1">
      <c r="A92" s="102" t="s">
        <v>213</v>
      </c>
      <c r="B92" s="78" t="s">
        <v>214</v>
      </c>
      <c r="C92" s="103" t="s">
        <v>200</v>
      </c>
      <c r="D92" s="102" t="s">
        <v>201</v>
      </c>
      <c r="E92" s="104" t="s">
        <v>202</v>
      </c>
      <c r="F92" s="55">
        <v>0.0</v>
      </c>
      <c r="G92" s="53">
        <v>195.0</v>
      </c>
      <c r="H92" s="53">
        <f t="shared" si="26"/>
        <v>0</v>
      </c>
      <c r="I92" s="53">
        <v>191.0</v>
      </c>
      <c r="J92" s="53">
        <f t="shared" si="27"/>
        <v>0</v>
      </c>
      <c r="K92" s="53">
        <v>188.0</v>
      </c>
      <c r="L92" s="53">
        <f t="shared" si="28"/>
        <v>0</v>
      </c>
      <c r="M92" s="53">
        <v>184.0</v>
      </c>
      <c r="N92" s="53">
        <f t="shared" si="29"/>
        <v>0</v>
      </c>
      <c r="O92" s="53">
        <v>180.0</v>
      </c>
      <c r="P92" s="53">
        <f t="shared" si="30"/>
        <v>0</v>
      </c>
      <c r="Q92" s="90">
        <v>326.0</v>
      </c>
      <c r="R92" s="9">
        <v>4.673725392499E12</v>
      </c>
      <c r="S92" s="9" t="s">
        <v>33</v>
      </c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ht="69.0" customHeight="1">
      <c r="A93" s="102" t="s">
        <v>215</v>
      </c>
      <c r="B93" s="78" t="s">
        <v>216</v>
      </c>
      <c r="C93" s="103" t="s">
        <v>200</v>
      </c>
      <c r="D93" s="102" t="s">
        <v>201</v>
      </c>
      <c r="E93" s="104" t="s">
        <v>202</v>
      </c>
      <c r="F93" s="55">
        <v>0.0</v>
      </c>
      <c r="G93" s="53">
        <v>191.0</v>
      </c>
      <c r="H93" s="53">
        <f t="shared" si="26"/>
        <v>0</v>
      </c>
      <c r="I93" s="53">
        <v>187.0</v>
      </c>
      <c r="J93" s="53">
        <f t="shared" si="27"/>
        <v>0</v>
      </c>
      <c r="K93" s="53">
        <v>184.0</v>
      </c>
      <c r="L93" s="53">
        <f t="shared" si="28"/>
        <v>0</v>
      </c>
      <c r="M93" s="53">
        <v>180.0</v>
      </c>
      <c r="N93" s="53">
        <f t="shared" si="29"/>
        <v>0</v>
      </c>
      <c r="O93" s="53">
        <v>175.0</v>
      </c>
      <c r="P93" s="53">
        <f t="shared" si="30"/>
        <v>0</v>
      </c>
      <c r="Q93" s="90">
        <v>318.0</v>
      </c>
      <c r="R93" s="9">
        <v>4.673725392468E12</v>
      </c>
      <c r="S93" s="9" t="s">
        <v>33</v>
      </c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ht="67.5" customHeight="1">
      <c r="A94" s="102" t="s">
        <v>217</v>
      </c>
      <c r="B94" s="78" t="s">
        <v>218</v>
      </c>
      <c r="C94" s="103" t="s">
        <v>200</v>
      </c>
      <c r="D94" s="102" t="s">
        <v>201</v>
      </c>
      <c r="E94" s="104" t="s">
        <v>202</v>
      </c>
      <c r="F94" s="55">
        <v>0.0</v>
      </c>
      <c r="G94" s="53">
        <v>193.0</v>
      </c>
      <c r="H94" s="53">
        <f t="shared" si="26"/>
        <v>0</v>
      </c>
      <c r="I94" s="53">
        <v>189.0</v>
      </c>
      <c r="J94" s="53">
        <f t="shared" si="27"/>
        <v>0</v>
      </c>
      <c r="K94" s="53">
        <v>185.0</v>
      </c>
      <c r="L94" s="53">
        <f t="shared" si="28"/>
        <v>0</v>
      </c>
      <c r="M94" s="53">
        <v>182.0</v>
      </c>
      <c r="N94" s="53">
        <f t="shared" si="29"/>
        <v>0</v>
      </c>
      <c r="O94" s="53">
        <v>177.0</v>
      </c>
      <c r="P94" s="53">
        <f t="shared" si="30"/>
        <v>0</v>
      </c>
      <c r="Q94" s="90">
        <v>321.0</v>
      </c>
      <c r="R94" s="9">
        <v>4.673725392475E12</v>
      </c>
      <c r="S94" s="9" t="s">
        <v>33</v>
      </c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ht="73.5" customHeight="1">
      <c r="A95" s="102" t="s">
        <v>219</v>
      </c>
      <c r="B95" s="78" t="s">
        <v>220</v>
      </c>
      <c r="C95" s="103" t="s">
        <v>200</v>
      </c>
      <c r="D95" s="102" t="s">
        <v>201</v>
      </c>
      <c r="E95" s="104" t="s">
        <v>202</v>
      </c>
      <c r="F95" s="55">
        <v>0.0</v>
      </c>
      <c r="G95" s="53">
        <v>191.0</v>
      </c>
      <c r="H95" s="53">
        <f t="shared" si="26"/>
        <v>0</v>
      </c>
      <c r="I95" s="53">
        <v>187.0</v>
      </c>
      <c r="J95" s="53">
        <f t="shared" si="27"/>
        <v>0</v>
      </c>
      <c r="K95" s="53">
        <v>184.0</v>
      </c>
      <c r="L95" s="53">
        <f t="shared" si="28"/>
        <v>0</v>
      </c>
      <c r="M95" s="53">
        <v>180.0</v>
      </c>
      <c r="N95" s="53">
        <f t="shared" si="29"/>
        <v>0</v>
      </c>
      <c r="O95" s="53">
        <v>175.0</v>
      </c>
      <c r="P95" s="53">
        <f t="shared" si="30"/>
        <v>0</v>
      </c>
      <c r="Q95" s="90">
        <v>318.0</v>
      </c>
      <c r="R95" s="9">
        <v>4.673725392482E12</v>
      </c>
      <c r="S95" s="9" t="s">
        <v>33</v>
      </c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ht="70.5" customHeight="1">
      <c r="A96" s="102" t="s">
        <v>221</v>
      </c>
      <c r="B96" s="78" t="s">
        <v>222</v>
      </c>
      <c r="C96" s="103" t="s">
        <v>200</v>
      </c>
      <c r="D96" s="102" t="s">
        <v>201</v>
      </c>
      <c r="E96" s="104" t="s">
        <v>202</v>
      </c>
      <c r="F96" s="55">
        <v>0.0</v>
      </c>
      <c r="G96" s="53">
        <v>187.0</v>
      </c>
      <c r="H96" s="53">
        <f t="shared" si="26"/>
        <v>0</v>
      </c>
      <c r="I96" s="53">
        <v>183.0</v>
      </c>
      <c r="J96" s="53">
        <f t="shared" si="27"/>
        <v>0</v>
      </c>
      <c r="K96" s="53">
        <v>180.0</v>
      </c>
      <c r="L96" s="53">
        <f t="shared" si="28"/>
        <v>0</v>
      </c>
      <c r="M96" s="53">
        <v>175.0</v>
      </c>
      <c r="N96" s="53">
        <f t="shared" si="29"/>
        <v>0</v>
      </c>
      <c r="O96" s="53">
        <v>171.0</v>
      </c>
      <c r="P96" s="53">
        <f t="shared" si="30"/>
        <v>0</v>
      </c>
      <c r="Q96" s="90">
        <v>311.0</v>
      </c>
      <c r="R96" s="9">
        <v>4.673739580004E12</v>
      </c>
      <c r="S96" s="9" t="s">
        <v>33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ht="72.0" customHeight="1">
      <c r="A97" s="102" t="s">
        <v>223</v>
      </c>
      <c r="B97" s="78" t="s">
        <v>224</v>
      </c>
      <c r="C97" s="103" t="s">
        <v>200</v>
      </c>
      <c r="D97" s="102" t="s">
        <v>201</v>
      </c>
      <c r="E97" s="104" t="s">
        <v>202</v>
      </c>
      <c r="F97" s="55">
        <v>0.0</v>
      </c>
      <c r="G97" s="53">
        <v>187.0</v>
      </c>
      <c r="H97" s="53">
        <f t="shared" si="26"/>
        <v>0</v>
      </c>
      <c r="I97" s="53">
        <v>183.0</v>
      </c>
      <c r="J97" s="53">
        <f t="shared" si="27"/>
        <v>0</v>
      </c>
      <c r="K97" s="53">
        <v>180.0</v>
      </c>
      <c r="L97" s="53">
        <f t="shared" si="28"/>
        <v>0</v>
      </c>
      <c r="M97" s="53">
        <v>175.0</v>
      </c>
      <c r="N97" s="53">
        <f t="shared" si="29"/>
        <v>0</v>
      </c>
      <c r="O97" s="53">
        <v>171.0</v>
      </c>
      <c r="P97" s="53">
        <f t="shared" si="30"/>
        <v>0</v>
      </c>
      <c r="Q97" s="90">
        <v>311.0</v>
      </c>
      <c r="R97" s="9">
        <v>4.673739580011E12</v>
      </c>
      <c r="S97" s="9" t="s">
        <v>33</v>
      </c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ht="15.75" customHeight="1">
      <c r="A98" s="105" t="s">
        <v>225</v>
      </c>
      <c r="B98" s="105" t="s">
        <v>226</v>
      </c>
      <c r="C98" s="105" t="s">
        <v>227</v>
      </c>
      <c r="D98" s="105"/>
      <c r="E98" s="106" t="s">
        <v>228</v>
      </c>
      <c r="F98" s="55">
        <v>0.0</v>
      </c>
      <c r="G98" s="53">
        <v>42.0</v>
      </c>
      <c r="H98" s="53">
        <f t="shared" si="26"/>
        <v>0</v>
      </c>
      <c r="I98" s="53">
        <v>41.0</v>
      </c>
      <c r="J98" s="53">
        <f t="shared" si="27"/>
        <v>0</v>
      </c>
      <c r="K98" s="53">
        <v>40.0</v>
      </c>
      <c r="L98" s="53">
        <f t="shared" si="28"/>
        <v>0</v>
      </c>
      <c r="M98" s="53">
        <v>39.0</v>
      </c>
      <c r="N98" s="53">
        <f t="shared" si="29"/>
        <v>0</v>
      </c>
      <c r="O98" s="53">
        <v>38.0</v>
      </c>
      <c r="P98" s="53">
        <f t="shared" si="30"/>
        <v>0</v>
      </c>
      <c r="Q98" s="90">
        <v>69.0</v>
      </c>
      <c r="R98" s="9">
        <v>9.911415653426E12</v>
      </c>
      <c r="S98" s="107" t="s">
        <v>229</v>
      </c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ht="15.75" customHeight="1">
      <c r="A99" s="91" t="s">
        <v>230</v>
      </c>
      <c r="B99" s="91" t="s">
        <v>231</v>
      </c>
      <c r="C99" s="108" t="s">
        <v>232</v>
      </c>
      <c r="D99" s="91"/>
      <c r="E99" s="91" t="s">
        <v>233</v>
      </c>
      <c r="F99" s="93">
        <v>0.0</v>
      </c>
      <c r="G99" s="91">
        <v>126.0</v>
      </c>
      <c r="H99" s="91">
        <f t="shared" si="26"/>
        <v>0</v>
      </c>
      <c r="I99" s="91">
        <v>124.0</v>
      </c>
      <c r="J99" s="91">
        <f t="shared" si="27"/>
        <v>0</v>
      </c>
      <c r="K99" s="91">
        <v>121.0</v>
      </c>
      <c r="L99" s="91">
        <f t="shared" si="28"/>
        <v>0</v>
      </c>
      <c r="M99" s="91">
        <v>119.0</v>
      </c>
      <c r="N99" s="91">
        <f t="shared" si="29"/>
        <v>0</v>
      </c>
      <c r="O99" s="91">
        <v>116.0</v>
      </c>
      <c r="P99" s="91">
        <f t="shared" si="30"/>
        <v>0</v>
      </c>
      <c r="Q99" s="109">
        <v>210.0</v>
      </c>
      <c r="R99" s="94">
        <v>9.911415653419E12</v>
      </c>
      <c r="S99" s="110" t="s">
        <v>229</v>
      </c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</row>
    <row r="100" ht="15.75" customHeight="1">
      <c r="A100" s="80" t="s">
        <v>234</v>
      </c>
      <c r="B100" s="85" t="s">
        <v>235</v>
      </c>
      <c r="C100" s="108" t="s">
        <v>232</v>
      </c>
      <c r="D100" s="80"/>
      <c r="E100" s="80" t="s">
        <v>233</v>
      </c>
      <c r="F100" s="111">
        <v>0.0</v>
      </c>
      <c r="G100" s="53">
        <v>144.0</v>
      </c>
      <c r="H100" s="53">
        <f t="shared" si="26"/>
        <v>0</v>
      </c>
      <c r="I100" s="53">
        <v>141.0</v>
      </c>
      <c r="J100" s="53">
        <f t="shared" si="27"/>
        <v>0</v>
      </c>
      <c r="K100" s="53">
        <v>138.0</v>
      </c>
      <c r="L100" s="53">
        <f t="shared" si="28"/>
        <v>0</v>
      </c>
      <c r="M100" s="53">
        <v>135.0</v>
      </c>
      <c r="N100" s="53">
        <f t="shared" si="29"/>
        <v>0</v>
      </c>
      <c r="O100" s="53">
        <v>132.0</v>
      </c>
      <c r="P100" s="53">
        <f t="shared" si="30"/>
        <v>0</v>
      </c>
      <c r="Q100" s="90">
        <v>239.0</v>
      </c>
      <c r="R100" s="9">
        <v>9.911415653433E12</v>
      </c>
      <c r="S100" s="107" t="s">
        <v>229</v>
      </c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ht="15.75" customHeight="1">
      <c r="A101" s="112" t="s">
        <v>236</v>
      </c>
      <c r="B101" s="112" t="s">
        <v>237</v>
      </c>
      <c r="C101" s="112" t="s">
        <v>227</v>
      </c>
      <c r="D101" s="112"/>
      <c r="E101" s="112" t="s">
        <v>238</v>
      </c>
      <c r="F101" s="55">
        <v>0.0</v>
      </c>
      <c r="G101" s="53">
        <v>49.0</v>
      </c>
      <c r="H101" s="53">
        <f t="shared" si="26"/>
        <v>0</v>
      </c>
      <c r="I101" s="53">
        <v>48.0</v>
      </c>
      <c r="J101" s="53">
        <f t="shared" si="27"/>
        <v>0</v>
      </c>
      <c r="K101" s="53">
        <v>47.0</v>
      </c>
      <c r="L101" s="53">
        <f t="shared" si="28"/>
        <v>0</v>
      </c>
      <c r="M101" s="53">
        <v>46.0</v>
      </c>
      <c r="N101" s="53">
        <f t="shared" si="29"/>
        <v>0</v>
      </c>
      <c r="O101" s="53">
        <v>45.0</v>
      </c>
      <c r="P101" s="53">
        <f t="shared" si="30"/>
        <v>0</v>
      </c>
      <c r="Q101" s="90">
        <v>82.0</v>
      </c>
      <c r="R101" s="9">
        <v>9.911415653457E12</v>
      </c>
      <c r="S101" s="107" t="s">
        <v>229</v>
      </c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ht="15.75" customHeight="1">
      <c r="A102" s="91" t="s">
        <v>239</v>
      </c>
      <c r="B102" s="91" t="s">
        <v>240</v>
      </c>
      <c r="C102" s="108" t="s">
        <v>227</v>
      </c>
      <c r="D102" s="91"/>
      <c r="E102" s="91" t="s">
        <v>233</v>
      </c>
      <c r="F102" s="93">
        <v>0.0</v>
      </c>
      <c r="G102" s="91">
        <v>219.0</v>
      </c>
      <c r="H102" s="91">
        <f t="shared" si="26"/>
        <v>0</v>
      </c>
      <c r="I102" s="91">
        <v>215.0</v>
      </c>
      <c r="J102" s="91">
        <f t="shared" si="27"/>
        <v>0</v>
      </c>
      <c r="K102" s="91">
        <v>211.0</v>
      </c>
      <c r="L102" s="91">
        <f t="shared" si="28"/>
        <v>0</v>
      </c>
      <c r="M102" s="91">
        <v>206.0</v>
      </c>
      <c r="N102" s="91">
        <f t="shared" si="29"/>
        <v>0</v>
      </c>
      <c r="O102" s="91">
        <v>202.0</v>
      </c>
      <c r="P102" s="91">
        <f t="shared" si="30"/>
        <v>0</v>
      </c>
      <c r="Q102" s="109">
        <v>365.0</v>
      </c>
      <c r="R102" s="94">
        <v>9.91141565344E12</v>
      </c>
      <c r="S102" s="110" t="s">
        <v>229</v>
      </c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</row>
    <row r="103" ht="15.75" customHeight="1">
      <c r="A103" s="94" t="s">
        <v>241</v>
      </c>
      <c r="B103" s="91" t="s">
        <v>242</v>
      </c>
      <c r="C103" s="113" t="s">
        <v>243</v>
      </c>
      <c r="D103" s="94"/>
      <c r="E103" s="94" t="s">
        <v>150</v>
      </c>
      <c r="F103" s="93">
        <v>0.0</v>
      </c>
      <c r="G103" s="94">
        <v>138.0</v>
      </c>
      <c r="H103" s="94">
        <f t="shared" si="26"/>
        <v>0</v>
      </c>
      <c r="I103" s="94">
        <v>134.0</v>
      </c>
      <c r="J103" s="94">
        <f t="shared" si="27"/>
        <v>0</v>
      </c>
      <c r="K103" s="94">
        <v>132.0</v>
      </c>
      <c r="L103" s="94">
        <f t="shared" si="28"/>
        <v>0</v>
      </c>
      <c r="M103" s="94">
        <v>129.0</v>
      </c>
      <c r="N103" s="94">
        <f t="shared" si="29"/>
        <v>0</v>
      </c>
      <c r="O103" s="94">
        <v>127.0</v>
      </c>
      <c r="P103" s="94">
        <f t="shared" si="30"/>
        <v>0</v>
      </c>
      <c r="Q103" s="94">
        <v>229.0</v>
      </c>
      <c r="R103" s="94">
        <v>8.901207504129E12</v>
      </c>
      <c r="S103" s="94" t="s">
        <v>244</v>
      </c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</row>
    <row r="104" ht="15.75" customHeight="1">
      <c r="A104" s="114" t="s">
        <v>245</v>
      </c>
      <c r="B104" s="91" t="s">
        <v>246</v>
      </c>
      <c r="C104" s="113" t="s">
        <v>247</v>
      </c>
      <c r="D104" s="94"/>
      <c r="E104" s="94" t="s">
        <v>150</v>
      </c>
      <c r="F104" s="93">
        <v>0.0</v>
      </c>
      <c r="G104" s="94">
        <v>134.0</v>
      </c>
      <c r="H104" s="94">
        <f t="shared" si="26"/>
        <v>0</v>
      </c>
      <c r="I104" s="94">
        <v>132.0</v>
      </c>
      <c r="J104" s="94">
        <f t="shared" si="27"/>
        <v>0</v>
      </c>
      <c r="K104" s="94">
        <v>129.0</v>
      </c>
      <c r="L104" s="94">
        <f t="shared" si="28"/>
        <v>0</v>
      </c>
      <c r="M104" s="94">
        <v>127.0</v>
      </c>
      <c r="N104" s="94">
        <f t="shared" si="29"/>
        <v>0</v>
      </c>
      <c r="O104" s="94">
        <v>124.0</v>
      </c>
      <c r="P104" s="94">
        <f t="shared" si="30"/>
        <v>0</v>
      </c>
      <c r="Q104" s="94">
        <v>225.0</v>
      </c>
      <c r="R104" s="94">
        <v>8.901207011351E12</v>
      </c>
      <c r="S104" s="94" t="s">
        <v>244</v>
      </c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</row>
    <row r="105" ht="30.0" customHeight="1">
      <c r="A105" s="53" t="s">
        <v>248</v>
      </c>
      <c r="B105" s="53" t="s">
        <v>249</v>
      </c>
      <c r="C105" s="54" t="s">
        <v>232</v>
      </c>
      <c r="D105" s="53" t="s">
        <v>250</v>
      </c>
      <c r="E105" s="53" t="s">
        <v>150</v>
      </c>
      <c r="F105" s="55">
        <v>0.0</v>
      </c>
      <c r="G105" s="53">
        <v>321.0</v>
      </c>
      <c r="H105" s="53">
        <f t="shared" si="26"/>
        <v>0</v>
      </c>
      <c r="I105" s="53">
        <v>315.0</v>
      </c>
      <c r="J105" s="53">
        <f t="shared" si="27"/>
        <v>0</v>
      </c>
      <c r="K105" s="53">
        <v>309.0</v>
      </c>
      <c r="L105" s="53">
        <f t="shared" si="28"/>
        <v>0</v>
      </c>
      <c r="M105" s="53">
        <v>302.0</v>
      </c>
      <c r="N105" s="53">
        <f t="shared" si="29"/>
        <v>0</v>
      </c>
      <c r="O105" s="53">
        <v>296.0</v>
      </c>
      <c r="P105" s="53">
        <f t="shared" si="30"/>
        <v>0</v>
      </c>
      <c r="Q105" s="53">
        <v>536.0</v>
      </c>
      <c r="R105" s="9">
        <v>4.673725391645E12</v>
      </c>
      <c r="S105" s="9" t="s">
        <v>33</v>
      </c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ht="15.75" customHeight="1">
      <c r="A106" s="53" t="s">
        <v>251</v>
      </c>
      <c r="B106" s="53" t="s">
        <v>252</v>
      </c>
      <c r="C106" s="54" t="s">
        <v>253</v>
      </c>
      <c r="D106" s="53"/>
      <c r="E106" s="53" t="s">
        <v>254</v>
      </c>
      <c r="F106" s="55">
        <v>0.0</v>
      </c>
      <c r="G106" s="53">
        <v>269.0</v>
      </c>
      <c r="H106" s="53">
        <f t="shared" si="26"/>
        <v>0</v>
      </c>
      <c r="I106" s="53">
        <v>264.0</v>
      </c>
      <c r="J106" s="53">
        <f t="shared" si="27"/>
        <v>0</v>
      </c>
      <c r="K106" s="53">
        <v>257.0</v>
      </c>
      <c r="L106" s="53">
        <f t="shared" si="28"/>
        <v>0</v>
      </c>
      <c r="M106" s="53">
        <v>252.0</v>
      </c>
      <c r="N106" s="53">
        <f t="shared" si="29"/>
        <v>0</v>
      </c>
      <c r="O106" s="53">
        <v>247.0</v>
      </c>
      <c r="P106" s="53">
        <f t="shared" si="30"/>
        <v>0</v>
      </c>
      <c r="Q106" s="53">
        <v>447.0</v>
      </c>
      <c r="R106" s="9">
        <v>8.904160811051E12</v>
      </c>
      <c r="S106" s="9" t="s">
        <v>33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ht="15.75" customHeight="1">
      <c r="A107" s="53" t="s">
        <v>255</v>
      </c>
      <c r="B107" s="53" t="s">
        <v>256</v>
      </c>
      <c r="C107" s="54" t="s">
        <v>257</v>
      </c>
      <c r="D107" s="53"/>
      <c r="E107" s="53" t="s">
        <v>258</v>
      </c>
      <c r="F107" s="55">
        <v>0.0</v>
      </c>
      <c r="G107" s="53">
        <v>269.0</v>
      </c>
      <c r="H107" s="53">
        <f t="shared" si="26"/>
        <v>0</v>
      </c>
      <c r="I107" s="53">
        <v>264.0</v>
      </c>
      <c r="J107" s="53">
        <f t="shared" si="27"/>
        <v>0</v>
      </c>
      <c r="K107" s="53">
        <v>257.0</v>
      </c>
      <c r="L107" s="53">
        <f t="shared" si="28"/>
        <v>0</v>
      </c>
      <c r="M107" s="53">
        <v>252.0</v>
      </c>
      <c r="N107" s="53">
        <f t="shared" si="29"/>
        <v>0</v>
      </c>
      <c r="O107" s="53">
        <v>247.0</v>
      </c>
      <c r="P107" s="53">
        <f t="shared" si="30"/>
        <v>0</v>
      </c>
      <c r="Q107" s="53">
        <v>447.0</v>
      </c>
      <c r="R107" s="115">
        <v>8.904160811075E12</v>
      </c>
      <c r="S107" s="9" t="s">
        <v>33</v>
      </c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ht="15.75" customHeight="1">
      <c r="A108" s="69" t="s">
        <v>259</v>
      </c>
      <c r="B108" s="69" t="s">
        <v>260</v>
      </c>
      <c r="C108" s="69" t="s">
        <v>261</v>
      </c>
      <c r="D108" s="69"/>
      <c r="E108" s="69" t="s">
        <v>150</v>
      </c>
      <c r="F108" s="55">
        <v>0.0</v>
      </c>
      <c r="G108" s="53">
        <v>151.0</v>
      </c>
      <c r="H108" s="53">
        <f t="shared" si="26"/>
        <v>0</v>
      </c>
      <c r="I108" s="53">
        <v>148.0</v>
      </c>
      <c r="J108" s="53">
        <f t="shared" si="27"/>
        <v>0</v>
      </c>
      <c r="K108" s="53">
        <v>145.0</v>
      </c>
      <c r="L108" s="53">
        <f t="shared" si="28"/>
        <v>0</v>
      </c>
      <c r="M108" s="53">
        <v>142.0</v>
      </c>
      <c r="N108" s="53">
        <f t="shared" si="29"/>
        <v>0</v>
      </c>
      <c r="O108" s="53">
        <v>140.0</v>
      </c>
      <c r="P108" s="53">
        <f t="shared" si="30"/>
        <v>0</v>
      </c>
      <c r="Q108" s="53">
        <v>252.0</v>
      </c>
      <c r="R108" s="9">
        <v>8.90415891669E12</v>
      </c>
      <c r="S108" s="9" t="s">
        <v>33</v>
      </c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ht="15.75" customHeight="1">
      <c r="A109" s="69" t="s">
        <v>262</v>
      </c>
      <c r="B109" s="69" t="s">
        <v>263</v>
      </c>
      <c r="C109" s="69" t="s">
        <v>264</v>
      </c>
      <c r="D109" s="69"/>
      <c r="E109" s="69" t="s">
        <v>150</v>
      </c>
      <c r="F109" s="55">
        <v>0.0</v>
      </c>
      <c r="G109" s="53">
        <v>151.0</v>
      </c>
      <c r="H109" s="53">
        <f t="shared" si="26"/>
        <v>0</v>
      </c>
      <c r="I109" s="53">
        <v>148.0</v>
      </c>
      <c r="J109" s="53">
        <f t="shared" si="27"/>
        <v>0</v>
      </c>
      <c r="K109" s="53">
        <v>145.0</v>
      </c>
      <c r="L109" s="53">
        <f t="shared" si="28"/>
        <v>0</v>
      </c>
      <c r="M109" s="53">
        <v>142.0</v>
      </c>
      <c r="N109" s="53">
        <f t="shared" si="29"/>
        <v>0</v>
      </c>
      <c r="O109" s="53">
        <v>140.0</v>
      </c>
      <c r="P109" s="53">
        <f t="shared" si="30"/>
        <v>0</v>
      </c>
      <c r="Q109" s="53">
        <v>252.0</v>
      </c>
      <c r="R109" s="9">
        <v>8.904158901856E12</v>
      </c>
      <c r="S109" s="9" t="s">
        <v>33</v>
      </c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ht="45.0" customHeight="1">
      <c r="A110" s="69" t="s">
        <v>265</v>
      </c>
      <c r="B110" s="69" t="s">
        <v>266</v>
      </c>
      <c r="C110" s="69" t="s">
        <v>267</v>
      </c>
      <c r="D110" s="69"/>
      <c r="E110" s="69" t="s">
        <v>150</v>
      </c>
      <c r="F110" s="55">
        <v>0.0</v>
      </c>
      <c r="G110" s="53">
        <v>151.0</v>
      </c>
      <c r="H110" s="53">
        <f t="shared" si="26"/>
        <v>0</v>
      </c>
      <c r="I110" s="53">
        <v>148.0</v>
      </c>
      <c r="J110" s="53">
        <f t="shared" si="27"/>
        <v>0</v>
      </c>
      <c r="K110" s="53">
        <v>145.0</v>
      </c>
      <c r="L110" s="53">
        <f t="shared" si="28"/>
        <v>0</v>
      </c>
      <c r="M110" s="53">
        <v>142.0</v>
      </c>
      <c r="N110" s="53">
        <f t="shared" si="29"/>
        <v>0</v>
      </c>
      <c r="O110" s="53">
        <v>140.0</v>
      </c>
      <c r="P110" s="53">
        <f t="shared" si="30"/>
        <v>0</v>
      </c>
      <c r="Q110" s="53">
        <v>252.0</v>
      </c>
      <c r="R110" s="9">
        <v>8.904158901825E12</v>
      </c>
      <c r="S110" s="9" t="s">
        <v>33</v>
      </c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ht="15.75" customHeight="1">
      <c r="A111" s="69" t="s">
        <v>268</v>
      </c>
      <c r="B111" s="69" t="s">
        <v>269</v>
      </c>
      <c r="C111" s="69" t="s">
        <v>270</v>
      </c>
      <c r="D111" s="69"/>
      <c r="E111" s="69" t="s">
        <v>150</v>
      </c>
      <c r="F111" s="55">
        <v>0.0</v>
      </c>
      <c r="G111" s="53">
        <v>151.0</v>
      </c>
      <c r="H111" s="53">
        <f t="shared" si="26"/>
        <v>0</v>
      </c>
      <c r="I111" s="53">
        <v>148.0</v>
      </c>
      <c r="J111" s="53">
        <f t="shared" si="27"/>
        <v>0</v>
      </c>
      <c r="K111" s="53">
        <v>145.0</v>
      </c>
      <c r="L111" s="53">
        <f t="shared" si="28"/>
        <v>0</v>
      </c>
      <c r="M111" s="53">
        <v>142.0</v>
      </c>
      <c r="N111" s="53">
        <f t="shared" si="29"/>
        <v>0</v>
      </c>
      <c r="O111" s="53">
        <v>140.0</v>
      </c>
      <c r="P111" s="53">
        <f t="shared" si="30"/>
        <v>0</v>
      </c>
      <c r="Q111" s="53">
        <v>252.0</v>
      </c>
      <c r="R111" s="9">
        <v>8.904158901801E12</v>
      </c>
      <c r="S111" s="9" t="s">
        <v>33</v>
      </c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ht="15.75" customHeight="1">
      <c r="A112" s="69" t="s">
        <v>271</v>
      </c>
      <c r="B112" s="69" t="s">
        <v>272</v>
      </c>
      <c r="C112" s="116" t="s">
        <v>264</v>
      </c>
      <c r="D112" s="117"/>
      <c r="E112" s="117" t="s">
        <v>150</v>
      </c>
      <c r="F112" s="55">
        <v>0.0</v>
      </c>
      <c r="G112" s="53">
        <v>151.0</v>
      </c>
      <c r="H112" s="53">
        <f t="shared" si="26"/>
        <v>0</v>
      </c>
      <c r="I112" s="53">
        <v>148.0</v>
      </c>
      <c r="J112" s="53">
        <f t="shared" si="27"/>
        <v>0</v>
      </c>
      <c r="K112" s="53">
        <v>145.0</v>
      </c>
      <c r="L112" s="53">
        <f t="shared" si="28"/>
        <v>0</v>
      </c>
      <c r="M112" s="53">
        <v>142.0</v>
      </c>
      <c r="N112" s="53">
        <f t="shared" si="29"/>
        <v>0</v>
      </c>
      <c r="O112" s="53">
        <v>140.0</v>
      </c>
      <c r="P112" s="53">
        <f t="shared" si="30"/>
        <v>0</v>
      </c>
      <c r="Q112" s="53">
        <v>252.0</v>
      </c>
      <c r="R112" s="9">
        <v>8.904158901849E12</v>
      </c>
      <c r="S112" s="9" t="s">
        <v>33</v>
      </c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ht="15.75" customHeight="1">
      <c r="A113" s="118" t="s">
        <v>273</v>
      </c>
      <c r="B113" s="119" t="s">
        <v>274</v>
      </c>
      <c r="C113" s="108" t="s">
        <v>275</v>
      </c>
      <c r="D113" s="91"/>
      <c r="E113" s="91" t="s">
        <v>150</v>
      </c>
      <c r="F113" s="93">
        <v>0.0</v>
      </c>
      <c r="G113" s="91">
        <v>196.0</v>
      </c>
      <c r="H113" s="91">
        <f t="shared" si="26"/>
        <v>0</v>
      </c>
      <c r="I113" s="91">
        <v>193.0</v>
      </c>
      <c r="J113" s="91">
        <f t="shared" si="27"/>
        <v>0</v>
      </c>
      <c r="K113" s="91">
        <v>189.0</v>
      </c>
      <c r="L113" s="91">
        <f t="shared" si="28"/>
        <v>0</v>
      </c>
      <c r="M113" s="91">
        <v>185.0</v>
      </c>
      <c r="N113" s="91">
        <f t="shared" si="29"/>
        <v>0</v>
      </c>
      <c r="O113" s="91">
        <v>181.0</v>
      </c>
      <c r="P113" s="91">
        <f t="shared" si="30"/>
        <v>0</v>
      </c>
      <c r="Q113" s="109">
        <v>328.0</v>
      </c>
      <c r="R113" s="120">
        <v>4.673739581384E12</v>
      </c>
      <c r="S113" s="93" t="s">
        <v>229</v>
      </c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</row>
    <row r="114" ht="15.75" customHeight="1">
      <c r="A114" s="118" t="s">
        <v>276</v>
      </c>
      <c r="B114" s="121" t="s">
        <v>277</v>
      </c>
      <c r="C114" s="108" t="s">
        <v>278</v>
      </c>
      <c r="D114" s="91"/>
      <c r="E114" s="91" t="s">
        <v>279</v>
      </c>
      <c r="F114" s="93">
        <v>0.0</v>
      </c>
      <c r="G114" s="91">
        <v>126.0</v>
      </c>
      <c r="H114" s="91">
        <f t="shared" si="26"/>
        <v>0</v>
      </c>
      <c r="I114" s="91">
        <v>124.0</v>
      </c>
      <c r="J114" s="91">
        <f t="shared" si="27"/>
        <v>0</v>
      </c>
      <c r="K114" s="91">
        <v>121.0</v>
      </c>
      <c r="L114" s="91">
        <f t="shared" si="28"/>
        <v>0</v>
      </c>
      <c r="M114" s="91">
        <v>119.0</v>
      </c>
      <c r="N114" s="91">
        <f t="shared" si="29"/>
        <v>0</v>
      </c>
      <c r="O114" s="91">
        <v>116.0</v>
      </c>
      <c r="P114" s="91">
        <f t="shared" si="30"/>
        <v>0</v>
      </c>
      <c r="Q114" s="109">
        <v>210.0</v>
      </c>
      <c r="R114" s="120">
        <v>4.67373958053E12</v>
      </c>
      <c r="S114" s="93" t="s">
        <v>229</v>
      </c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</row>
    <row r="115" ht="36.75" customHeight="1">
      <c r="A115" s="118" t="s">
        <v>280</v>
      </c>
      <c r="B115" s="121" t="s">
        <v>281</v>
      </c>
      <c r="C115" s="108" t="s">
        <v>275</v>
      </c>
      <c r="D115" s="91"/>
      <c r="E115" s="91" t="s">
        <v>279</v>
      </c>
      <c r="F115" s="93">
        <v>0.0</v>
      </c>
      <c r="G115" s="91">
        <v>123.0</v>
      </c>
      <c r="H115" s="91">
        <f t="shared" si="26"/>
        <v>0</v>
      </c>
      <c r="I115" s="91">
        <v>121.0</v>
      </c>
      <c r="J115" s="91">
        <f t="shared" si="27"/>
        <v>0</v>
      </c>
      <c r="K115" s="91">
        <v>118.0</v>
      </c>
      <c r="L115" s="91">
        <f t="shared" si="28"/>
        <v>0</v>
      </c>
      <c r="M115" s="91">
        <v>116.0</v>
      </c>
      <c r="N115" s="91">
        <f t="shared" si="29"/>
        <v>0</v>
      </c>
      <c r="O115" s="91">
        <v>113.0</v>
      </c>
      <c r="P115" s="91">
        <f t="shared" si="30"/>
        <v>0</v>
      </c>
      <c r="Q115" s="109">
        <v>205.0</v>
      </c>
      <c r="R115" s="120">
        <v>4.673739580929E12</v>
      </c>
      <c r="S115" s="93" t="s">
        <v>229</v>
      </c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</row>
    <row r="116" ht="15.75" customHeight="1">
      <c r="A116" s="118" t="s">
        <v>282</v>
      </c>
      <c r="B116" s="121" t="s">
        <v>283</v>
      </c>
      <c r="C116" s="108" t="s">
        <v>278</v>
      </c>
      <c r="D116" s="91"/>
      <c r="E116" s="91" t="s">
        <v>150</v>
      </c>
      <c r="F116" s="93">
        <v>0.0</v>
      </c>
      <c r="G116" s="91">
        <v>240.0</v>
      </c>
      <c r="H116" s="91">
        <f t="shared" si="26"/>
        <v>0</v>
      </c>
      <c r="I116" s="91">
        <v>236.0</v>
      </c>
      <c r="J116" s="91">
        <f t="shared" si="27"/>
        <v>0</v>
      </c>
      <c r="K116" s="91">
        <v>231.0</v>
      </c>
      <c r="L116" s="91">
        <f t="shared" si="28"/>
        <v>0</v>
      </c>
      <c r="M116" s="91">
        <v>227.0</v>
      </c>
      <c r="N116" s="91">
        <f t="shared" si="29"/>
        <v>0</v>
      </c>
      <c r="O116" s="91">
        <v>222.0</v>
      </c>
      <c r="P116" s="91">
        <f t="shared" si="30"/>
        <v>0</v>
      </c>
      <c r="Q116" s="109">
        <v>401.0</v>
      </c>
      <c r="R116" s="120">
        <v>4.673739580547E12</v>
      </c>
      <c r="S116" s="93" t="s">
        <v>229</v>
      </c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</row>
    <row r="117" ht="15.75" customHeight="1">
      <c r="A117" s="118" t="s">
        <v>284</v>
      </c>
      <c r="B117" s="121" t="s">
        <v>285</v>
      </c>
      <c r="C117" s="108" t="s">
        <v>286</v>
      </c>
      <c r="D117" s="91"/>
      <c r="E117" s="91" t="s">
        <v>279</v>
      </c>
      <c r="F117" s="93">
        <v>0.0</v>
      </c>
      <c r="G117" s="91">
        <v>130.0</v>
      </c>
      <c r="H117" s="91">
        <f t="shared" si="26"/>
        <v>0</v>
      </c>
      <c r="I117" s="91">
        <v>127.0</v>
      </c>
      <c r="J117" s="91">
        <f t="shared" si="27"/>
        <v>0</v>
      </c>
      <c r="K117" s="91">
        <v>125.0</v>
      </c>
      <c r="L117" s="91">
        <f t="shared" si="28"/>
        <v>0</v>
      </c>
      <c r="M117" s="91">
        <v>122.0</v>
      </c>
      <c r="N117" s="91">
        <f t="shared" si="29"/>
        <v>0</v>
      </c>
      <c r="O117" s="91">
        <v>120.0</v>
      </c>
      <c r="P117" s="91">
        <f t="shared" si="30"/>
        <v>0</v>
      </c>
      <c r="Q117" s="109">
        <v>216.0</v>
      </c>
      <c r="R117" s="120">
        <v>4.673739581377E12</v>
      </c>
      <c r="S117" s="93" t="s">
        <v>229</v>
      </c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</row>
    <row r="118" ht="15.75" customHeight="1">
      <c r="A118" s="118" t="s">
        <v>287</v>
      </c>
      <c r="B118" s="121" t="s">
        <v>288</v>
      </c>
      <c r="C118" s="108" t="s">
        <v>275</v>
      </c>
      <c r="D118" s="91"/>
      <c r="E118" s="91" t="s">
        <v>279</v>
      </c>
      <c r="F118" s="93">
        <v>0.0</v>
      </c>
      <c r="G118" s="91">
        <v>134.0</v>
      </c>
      <c r="H118" s="91">
        <f t="shared" si="26"/>
        <v>0</v>
      </c>
      <c r="I118" s="91">
        <v>132.0</v>
      </c>
      <c r="J118" s="91">
        <f t="shared" si="27"/>
        <v>0</v>
      </c>
      <c r="K118" s="91">
        <v>129.0</v>
      </c>
      <c r="L118" s="91">
        <f t="shared" si="28"/>
        <v>0</v>
      </c>
      <c r="M118" s="91">
        <v>127.0</v>
      </c>
      <c r="N118" s="91">
        <f t="shared" si="29"/>
        <v>0</v>
      </c>
      <c r="O118" s="91">
        <v>124.0</v>
      </c>
      <c r="P118" s="91">
        <f t="shared" si="30"/>
        <v>0</v>
      </c>
      <c r="Q118" s="109">
        <v>225.0</v>
      </c>
      <c r="R118" s="120">
        <v>4.67373958136E12</v>
      </c>
      <c r="S118" s="93" t="s">
        <v>229</v>
      </c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</row>
    <row r="119" ht="15.75" customHeight="1">
      <c r="A119" s="118" t="s">
        <v>289</v>
      </c>
      <c r="B119" s="121" t="s">
        <v>290</v>
      </c>
      <c r="C119" s="108" t="s">
        <v>291</v>
      </c>
      <c r="D119" s="91"/>
      <c r="E119" s="91" t="s">
        <v>279</v>
      </c>
      <c r="F119" s="93">
        <v>0.0</v>
      </c>
      <c r="G119" s="91">
        <v>156.0</v>
      </c>
      <c r="H119" s="91">
        <f t="shared" si="26"/>
        <v>0</v>
      </c>
      <c r="I119" s="91">
        <v>153.0</v>
      </c>
      <c r="J119" s="91">
        <f t="shared" si="27"/>
        <v>0</v>
      </c>
      <c r="K119" s="91">
        <v>150.0</v>
      </c>
      <c r="L119" s="91">
        <f t="shared" si="28"/>
        <v>0</v>
      </c>
      <c r="M119" s="91">
        <v>147.0</v>
      </c>
      <c r="N119" s="91">
        <f t="shared" si="29"/>
        <v>0</v>
      </c>
      <c r="O119" s="91">
        <v>144.0</v>
      </c>
      <c r="P119" s="91">
        <f t="shared" si="30"/>
        <v>0</v>
      </c>
      <c r="Q119" s="109">
        <v>260.0</v>
      </c>
      <c r="R119" s="120">
        <v>4.673739580554E12</v>
      </c>
      <c r="S119" s="93" t="s">
        <v>229</v>
      </c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</row>
    <row r="120" ht="15.75" customHeight="1">
      <c r="A120" s="118" t="s">
        <v>292</v>
      </c>
      <c r="B120" s="121" t="s">
        <v>293</v>
      </c>
      <c r="C120" s="108" t="s">
        <v>294</v>
      </c>
      <c r="D120" s="91"/>
      <c r="E120" s="91" t="s">
        <v>295</v>
      </c>
      <c r="F120" s="93">
        <v>0.0</v>
      </c>
      <c r="G120" s="91">
        <v>591.0</v>
      </c>
      <c r="H120" s="91">
        <f t="shared" si="26"/>
        <v>0</v>
      </c>
      <c r="I120" s="91">
        <v>580.0</v>
      </c>
      <c r="J120" s="91">
        <f t="shared" si="27"/>
        <v>0</v>
      </c>
      <c r="K120" s="91">
        <v>567.0</v>
      </c>
      <c r="L120" s="91">
        <f t="shared" si="28"/>
        <v>0</v>
      </c>
      <c r="M120" s="91">
        <v>555.0</v>
      </c>
      <c r="N120" s="91">
        <f t="shared" si="29"/>
        <v>0</v>
      </c>
      <c r="O120" s="91">
        <v>544.0</v>
      </c>
      <c r="P120" s="91">
        <f t="shared" si="30"/>
        <v>0</v>
      </c>
      <c r="Q120" s="109">
        <v>985.0</v>
      </c>
      <c r="R120" s="93">
        <v>9.911415653716E12</v>
      </c>
      <c r="S120" s="93" t="s">
        <v>229</v>
      </c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</row>
    <row r="121" ht="15.75" customHeight="1">
      <c r="A121" s="118" t="s">
        <v>296</v>
      </c>
      <c r="B121" s="121" t="s">
        <v>297</v>
      </c>
      <c r="C121" s="108" t="s">
        <v>294</v>
      </c>
      <c r="D121" s="91"/>
      <c r="E121" s="91" t="s">
        <v>295</v>
      </c>
      <c r="F121" s="93">
        <v>0.0</v>
      </c>
      <c r="G121" s="91">
        <v>591.0</v>
      </c>
      <c r="H121" s="91">
        <f t="shared" si="26"/>
        <v>0</v>
      </c>
      <c r="I121" s="91">
        <v>580.0</v>
      </c>
      <c r="J121" s="91">
        <f t="shared" si="27"/>
        <v>0</v>
      </c>
      <c r="K121" s="91">
        <v>567.0</v>
      </c>
      <c r="L121" s="91">
        <f t="shared" si="28"/>
        <v>0</v>
      </c>
      <c r="M121" s="91">
        <v>555.0</v>
      </c>
      <c r="N121" s="91">
        <f t="shared" si="29"/>
        <v>0</v>
      </c>
      <c r="O121" s="91">
        <v>544.0</v>
      </c>
      <c r="P121" s="91">
        <f t="shared" si="30"/>
        <v>0</v>
      </c>
      <c r="Q121" s="109">
        <v>985.0</v>
      </c>
      <c r="R121" s="93">
        <v>9.911415653754E12</v>
      </c>
      <c r="S121" s="93" t="s">
        <v>229</v>
      </c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</row>
    <row r="122" ht="15.75" customHeight="1">
      <c r="A122" s="118" t="s">
        <v>298</v>
      </c>
      <c r="B122" s="121" t="s">
        <v>299</v>
      </c>
      <c r="C122" s="108" t="s">
        <v>294</v>
      </c>
      <c r="D122" s="91"/>
      <c r="E122" s="91" t="s">
        <v>295</v>
      </c>
      <c r="F122" s="93">
        <v>0.0</v>
      </c>
      <c r="G122" s="91">
        <v>523.0</v>
      </c>
      <c r="H122" s="91">
        <f t="shared" si="26"/>
        <v>0</v>
      </c>
      <c r="I122" s="91">
        <v>512.0</v>
      </c>
      <c r="J122" s="91">
        <f t="shared" si="27"/>
        <v>0</v>
      </c>
      <c r="K122" s="91">
        <v>502.0</v>
      </c>
      <c r="L122" s="91">
        <f t="shared" si="28"/>
        <v>0</v>
      </c>
      <c r="M122" s="91">
        <v>491.0</v>
      </c>
      <c r="N122" s="91">
        <f t="shared" si="29"/>
        <v>0</v>
      </c>
      <c r="O122" s="91">
        <v>481.0</v>
      </c>
      <c r="P122" s="91">
        <f t="shared" si="30"/>
        <v>0</v>
      </c>
      <c r="Q122" s="109">
        <v>872.0</v>
      </c>
      <c r="R122" s="93">
        <v>9.911415653761E12</v>
      </c>
      <c r="S122" s="93" t="s">
        <v>229</v>
      </c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</row>
    <row r="123" ht="15.75" customHeight="1">
      <c r="A123" s="118" t="s">
        <v>300</v>
      </c>
      <c r="B123" s="121" t="s">
        <v>301</v>
      </c>
      <c r="C123" s="108" t="s">
        <v>294</v>
      </c>
      <c r="D123" s="91"/>
      <c r="E123" s="91" t="s">
        <v>295</v>
      </c>
      <c r="F123" s="93">
        <v>0.0</v>
      </c>
      <c r="G123" s="91">
        <v>517.0</v>
      </c>
      <c r="H123" s="91">
        <f t="shared" si="26"/>
        <v>0</v>
      </c>
      <c r="I123" s="91">
        <v>506.0</v>
      </c>
      <c r="J123" s="91">
        <f t="shared" si="27"/>
        <v>0</v>
      </c>
      <c r="K123" s="91">
        <v>496.0</v>
      </c>
      <c r="L123" s="91">
        <f t="shared" si="28"/>
        <v>0</v>
      </c>
      <c r="M123" s="91">
        <v>486.0</v>
      </c>
      <c r="N123" s="91">
        <f t="shared" si="29"/>
        <v>0</v>
      </c>
      <c r="O123" s="91">
        <v>476.0</v>
      </c>
      <c r="P123" s="91">
        <f t="shared" si="30"/>
        <v>0</v>
      </c>
      <c r="Q123" s="109">
        <v>861.0</v>
      </c>
      <c r="R123" s="93">
        <v>9.911415653723E12</v>
      </c>
      <c r="S123" s="93" t="s">
        <v>229</v>
      </c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</row>
    <row r="124" ht="15.75" customHeight="1">
      <c r="A124" s="118" t="s">
        <v>302</v>
      </c>
      <c r="B124" s="121" t="s">
        <v>303</v>
      </c>
      <c r="C124" s="108" t="s">
        <v>294</v>
      </c>
      <c r="D124" s="91"/>
      <c r="E124" s="91" t="s">
        <v>295</v>
      </c>
      <c r="F124" s="93">
        <v>0.0</v>
      </c>
      <c r="G124" s="91">
        <v>518.0</v>
      </c>
      <c r="H124" s="91">
        <f t="shared" si="26"/>
        <v>0</v>
      </c>
      <c r="I124" s="91">
        <v>507.0</v>
      </c>
      <c r="J124" s="91">
        <f t="shared" si="27"/>
        <v>0</v>
      </c>
      <c r="K124" s="91">
        <v>498.0</v>
      </c>
      <c r="L124" s="91">
        <f t="shared" si="28"/>
        <v>0</v>
      </c>
      <c r="M124" s="91">
        <v>487.0</v>
      </c>
      <c r="N124" s="91">
        <f t="shared" si="29"/>
        <v>0</v>
      </c>
      <c r="O124" s="91">
        <v>477.0</v>
      </c>
      <c r="P124" s="91">
        <f t="shared" si="30"/>
        <v>0</v>
      </c>
      <c r="Q124" s="109">
        <v>863.0</v>
      </c>
      <c r="R124" s="93">
        <v>9.91141565373E12</v>
      </c>
      <c r="S124" s="93" t="s">
        <v>229</v>
      </c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</row>
    <row r="125" ht="15.75" customHeight="1">
      <c r="A125" s="118" t="s">
        <v>304</v>
      </c>
      <c r="B125" s="121" t="s">
        <v>305</v>
      </c>
      <c r="C125" s="108" t="s">
        <v>294</v>
      </c>
      <c r="D125" s="91"/>
      <c r="E125" s="91" t="s">
        <v>295</v>
      </c>
      <c r="F125" s="93">
        <v>0.0</v>
      </c>
      <c r="G125" s="91">
        <v>674.0</v>
      </c>
      <c r="H125" s="91">
        <f t="shared" si="26"/>
        <v>0</v>
      </c>
      <c r="I125" s="91">
        <v>660.0</v>
      </c>
      <c r="J125" s="91">
        <f t="shared" si="27"/>
        <v>0</v>
      </c>
      <c r="K125" s="91">
        <v>647.0</v>
      </c>
      <c r="L125" s="91">
        <f t="shared" si="28"/>
        <v>0</v>
      </c>
      <c r="M125" s="91">
        <v>634.0</v>
      </c>
      <c r="N125" s="91">
        <f t="shared" si="29"/>
        <v>0</v>
      </c>
      <c r="O125" s="91">
        <v>621.0</v>
      </c>
      <c r="P125" s="91">
        <f t="shared" si="30"/>
        <v>0</v>
      </c>
      <c r="Q125" s="109">
        <v>1124.0</v>
      </c>
      <c r="R125" s="93">
        <v>9.911415653747E12</v>
      </c>
      <c r="S125" s="93" t="s">
        <v>229</v>
      </c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</row>
    <row r="126" ht="15.75" customHeight="1">
      <c r="A126" s="50"/>
      <c r="B126" s="50" t="s">
        <v>306</v>
      </c>
      <c r="C126" s="51"/>
      <c r="D126" s="50"/>
      <c r="E126" s="50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52"/>
      <c r="S126" s="52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ht="15.75" customHeight="1">
      <c r="A127" s="53" t="s">
        <v>307</v>
      </c>
      <c r="B127" s="56" t="s">
        <v>308</v>
      </c>
      <c r="C127" s="56" t="s">
        <v>59</v>
      </c>
      <c r="D127" s="56" t="s">
        <v>98</v>
      </c>
      <c r="E127" s="56" t="s">
        <v>150</v>
      </c>
      <c r="F127" s="55">
        <v>0.0</v>
      </c>
      <c r="G127" s="56">
        <v>204.0</v>
      </c>
      <c r="H127" s="56">
        <f t="shared" ref="H127:H147" si="31">F127*G127</f>
        <v>0</v>
      </c>
      <c r="I127" s="56">
        <v>200.0</v>
      </c>
      <c r="J127" s="56">
        <f t="shared" ref="J127:J147" si="32">F127*I127</f>
        <v>0</v>
      </c>
      <c r="K127" s="56">
        <v>196.0</v>
      </c>
      <c r="L127" s="56">
        <f t="shared" ref="L127:L147" si="33">F127*K127</f>
        <v>0</v>
      </c>
      <c r="M127" s="56">
        <v>192.0</v>
      </c>
      <c r="N127" s="56">
        <f t="shared" ref="N127:N147" si="34">F127*M127</f>
        <v>0</v>
      </c>
      <c r="O127" s="56">
        <v>188.0</v>
      </c>
      <c r="P127" s="56">
        <f t="shared" ref="P127:P147" si="35">F127*O127</f>
        <v>0</v>
      </c>
      <c r="Q127" s="56">
        <v>340.0</v>
      </c>
      <c r="R127" s="9">
        <v>8.904158916638E12</v>
      </c>
      <c r="S127" s="9" t="s">
        <v>33</v>
      </c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ht="15.75" customHeight="1">
      <c r="A128" s="53" t="s">
        <v>309</v>
      </c>
      <c r="B128" s="56" t="s">
        <v>310</v>
      </c>
      <c r="C128" s="56" t="s">
        <v>59</v>
      </c>
      <c r="D128" s="56" t="s">
        <v>98</v>
      </c>
      <c r="E128" s="56" t="s">
        <v>150</v>
      </c>
      <c r="F128" s="55">
        <v>0.0</v>
      </c>
      <c r="G128" s="56">
        <v>208.0</v>
      </c>
      <c r="H128" s="56">
        <f t="shared" si="31"/>
        <v>0</v>
      </c>
      <c r="I128" s="56">
        <v>204.0</v>
      </c>
      <c r="J128" s="56">
        <f t="shared" si="32"/>
        <v>0</v>
      </c>
      <c r="K128" s="56">
        <v>199.0</v>
      </c>
      <c r="L128" s="56">
        <f t="shared" si="33"/>
        <v>0</v>
      </c>
      <c r="M128" s="56">
        <v>195.0</v>
      </c>
      <c r="N128" s="56">
        <f t="shared" si="34"/>
        <v>0</v>
      </c>
      <c r="O128" s="56">
        <v>191.0</v>
      </c>
      <c r="P128" s="56">
        <f t="shared" si="35"/>
        <v>0</v>
      </c>
      <c r="Q128" s="56">
        <v>346.0</v>
      </c>
      <c r="R128" s="9">
        <v>9.911415652597E12</v>
      </c>
      <c r="S128" s="9" t="s">
        <v>33</v>
      </c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ht="15.75" customHeight="1">
      <c r="A129" s="53" t="s">
        <v>311</v>
      </c>
      <c r="B129" s="56" t="s">
        <v>312</v>
      </c>
      <c r="C129" s="56" t="s">
        <v>59</v>
      </c>
      <c r="D129" s="56" t="s">
        <v>98</v>
      </c>
      <c r="E129" s="56" t="s">
        <v>150</v>
      </c>
      <c r="F129" s="55">
        <v>0.0</v>
      </c>
      <c r="G129" s="56">
        <v>113.0</v>
      </c>
      <c r="H129" s="56">
        <f t="shared" si="31"/>
        <v>0</v>
      </c>
      <c r="I129" s="56">
        <v>111.0</v>
      </c>
      <c r="J129" s="56">
        <f t="shared" si="32"/>
        <v>0</v>
      </c>
      <c r="K129" s="56">
        <v>108.0</v>
      </c>
      <c r="L129" s="56">
        <f t="shared" si="33"/>
        <v>0</v>
      </c>
      <c r="M129" s="56">
        <v>106.0</v>
      </c>
      <c r="N129" s="56">
        <f t="shared" si="34"/>
        <v>0</v>
      </c>
      <c r="O129" s="56">
        <v>104.0</v>
      </c>
      <c r="P129" s="56">
        <f t="shared" si="35"/>
        <v>0</v>
      </c>
      <c r="Q129" s="56">
        <v>188.0</v>
      </c>
      <c r="R129" s="9">
        <v>8.904158900729E12</v>
      </c>
      <c r="S129" s="107" t="s">
        <v>33</v>
      </c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ht="15.75" customHeight="1">
      <c r="A130" s="53" t="s">
        <v>313</v>
      </c>
      <c r="B130" s="99" t="s">
        <v>314</v>
      </c>
      <c r="C130" s="122" t="s">
        <v>315</v>
      </c>
      <c r="D130" s="123" t="s">
        <v>98</v>
      </c>
      <c r="E130" s="56" t="s">
        <v>150</v>
      </c>
      <c r="F130" s="55">
        <v>0.0</v>
      </c>
      <c r="G130" s="56">
        <v>306.0</v>
      </c>
      <c r="H130" s="56">
        <f t="shared" si="31"/>
        <v>0</v>
      </c>
      <c r="I130" s="56">
        <v>300.0</v>
      </c>
      <c r="J130" s="56">
        <f t="shared" si="32"/>
        <v>0</v>
      </c>
      <c r="K130" s="56">
        <v>294.0</v>
      </c>
      <c r="L130" s="56">
        <f t="shared" si="33"/>
        <v>0</v>
      </c>
      <c r="M130" s="56">
        <v>288.0</v>
      </c>
      <c r="N130" s="56">
        <f t="shared" si="34"/>
        <v>0</v>
      </c>
      <c r="O130" s="56">
        <v>282.0</v>
      </c>
      <c r="P130" s="56">
        <f t="shared" si="35"/>
        <v>0</v>
      </c>
      <c r="Q130" s="56">
        <v>510.0</v>
      </c>
      <c r="R130" s="9">
        <v>9.911415652603E12</v>
      </c>
      <c r="S130" s="124" t="s">
        <v>33</v>
      </c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ht="15.75" customHeight="1">
      <c r="A131" s="53" t="s">
        <v>316</v>
      </c>
      <c r="B131" s="56" t="s">
        <v>317</v>
      </c>
      <c r="C131" s="56" t="s">
        <v>318</v>
      </c>
      <c r="D131" s="56" t="s">
        <v>98</v>
      </c>
      <c r="E131" s="56" t="s">
        <v>150</v>
      </c>
      <c r="F131" s="55">
        <v>0.0</v>
      </c>
      <c r="G131" s="56">
        <v>165.0</v>
      </c>
      <c r="H131" s="56">
        <f t="shared" si="31"/>
        <v>0</v>
      </c>
      <c r="I131" s="56">
        <v>162.0</v>
      </c>
      <c r="J131" s="56">
        <f t="shared" si="32"/>
        <v>0</v>
      </c>
      <c r="K131" s="56">
        <v>158.0</v>
      </c>
      <c r="L131" s="56">
        <f t="shared" si="33"/>
        <v>0</v>
      </c>
      <c r="M131" s="56">
        <v>155.0</v>
      </c>
      <c r="N131" s="56">
        <f t="shared" si="34"/>
        <v>0</v>
      </c>
      <c r="O131" s="56">
        <v>152.0</v>
      </c>
      <c r="P131" s="56">
        <f t="shared" si="35"/>
        <v>0</v>
      </c>
      <c r="Q131" s="56">
        <v>275.0</v>
      </c>
      <c r="R131" s="9">
        <v>9.911415652627E12</v>
      </c>
      <c r="S131" s="107" t="s">
        <v>33</v>
      </c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</row>
    <row r="132" ht="15.75" customHeight="1">
      <c r="A132" s="53" t="s">
        <v>319</v>
      </c>
      <c r="B132" s="56" t="s">
        <v>320</v>
      </c>
      <c r="C132" s="56" t="s">
        <v>59</v>
      </c>
      <c r="D132" s="56" t="s">
        <v>98</v>
      </c>
      <c r="E132" s="56" t="s">
        <v>150</v>
      </c>
      <c r="F132" s="55">
        <v>0.0</v>
      </c>
      <c r="G132" s="56">
        <v>293.0</v>
      </c>
      <c r="H132" s="56">
        <f t="shared" si="31"/>
        <v>0</v>
      </c>
      <c r="I132" s="56">
        <v>287.0</v>
      </c>
      <c r="J132" s="56">
        <f t="shared" si="32"/>
        <v>0</v>
      </c>
      <c r="K132" s="56">
        <v>281.0</v>
      </c>
      <c r="L132" s="56">
        <f t="shared" si="33"/>
        <v>0</v>
      </c>
      <c r="M132" s="56">
        <v>275.0</v>
      </c>
      <c r="N132" s="56">
        <f t="shared" si="34"/>
        <v>0</v>
      </c>
      <c r="O132" s="56">
        <v>269.0</v>
      </c>
      <c r="P132" s="56">
        <f t="shared" si="35"/>
        <v>0</v>
      </c>
      <c r="Q132" s="56">
        <v>488.0</v>
      </c>
      <c r="R132" s="9">
        <v>8.904158900712E12</v>
      </c>
      <c r="S132" s="125" t="s">
        <v>33</v>
      </c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ht="15.75" customHeight="1">
      <c r="A133" s="53" t="s">
        <v>321</v>
      </c>
      <c r="B133" s="56" t="s">
        <v>322</v>
      </c>
      <c r="C133" s="56" t="s">
        <v>50</v>
      </c>
      <c r="D133" s="56" t="s">
        <v>98</v>
      </c>
      <c r="E133" s="56" t="s">
        <v>150</v>
      </c>
      <c r="F133" s="55">
        <v>0.0</v>
      </c>
      <c r="G133" s="56">
        <v>156.0</v>
      </c>
      <c r="H133" s="56">
        <f t="shared" si="31"/>
        <v>0</v>
      </c>
      <c r="I133" s="56">
        <v>153.0</v>
      </c>
      <c r="J133" s="56">
        <f t="shared" si="32"/>
        <v>0</v>
      </c>
      <c r="K133" s="56">
        <v>150.0</v>
      </c>
      <c r="L133" s="56">
        <f t="shared" si="33"/>
        <v>0</v>
      </c>
      <c r="M133" s="56">
        <v>147.0</v>
      </c>
      <c r="N133" s="56">
        <f t="shared" si="34"/>
        <v>0</v>
      </c>
      <c r="O133" s="56">
        <v>144.0</v>
      </c>
      <c r="P133" s="56">
        <f t="shared" si="35"/>
        <v>0</v>
      </c>
      <c r="Q133" s="56">
        <v>260.0</v>
      </c>
      <c r="R133" s="9">
        <v>9.911415652658E12</v>
      </c>
      <c r="S133" s="107" t="s">
        <v>33</v>
      </c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ht="15.75" customHeight="1">
      <c r="A134" s="53" t="s">
        <v>323</v>
      </c>
      <c r="B134" s="56" t="s">
        <v>324</v>
      </c>
      <c r="C134" s="56" t="s">
        <v>50</v>
      </c>
      <c r="D134" s="56" t="s">
        <v>98</v>
      </c>
      <c r="E134" s="56" t="s">
        <v>150</v>
      </c>
      <c r="F134" s="55">
        <v>0.0</v>
      </c>
      <c r="G134" s="56">
        <v>162.0</v>
      </c>
      <c r="H134" s="56">
        <f t="shared" si="31"/>
        <v>0</v>
      </c>
      <c r="I134" s="56">
        <v>159.0</v>
      </c>
      <c r="J134" s="56">
        <f t="shared" si="32"/>
        <v>0</v>
      </c>
      <c r="K134" s="56">
        <v>156.0</v>
      </c>
      <c r="L134" s="56">
        <f t="shared" si="33"/>
        <v>0</v>
      </c>
      <c r="M134" s="56">
        <v>152.0</v>
      </c>
      <c r="N134" s="56">
        <f t="shared" si="34"/>
        <v>0</v>
      </c>
      <c r="O134" s="56">
        <v>149.0</v>
      </c>
      <c r="P134" s="56">
        <f t="shared" si="35"/>
        <v>0</v>
      </c>
      <c r="Q134" s="56">
        <v>270.0</v>
      </c>
      <c r="R134" s="9">
        <v>9.911415652832E12</v>
      </c>
      <c r="S134" s="107" t="s">
        <v>33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ht="15.75" customHeight="1">
      <c r="A135" s="53" t="s">
        <v>325</v>
      </c>
      <c r="B135" s="56" t="s">
        <v>326</v>
      </c>
      <c r="C135" s="56" t="s">
        <v>59</v>
      </c>
      <c r="D135" s="56" t="s">
        <v>98</v>
      </c>
      <c r="E135" s="56" t="s">
        <v>99</v>
      </c>
      <c r="F135" s="55">
        <v>0.0</v>
      </c>
      <c r="G135" s="56">
        <v>152.0</v>
      </c>
      <c r="H135" s="56">
        <f t="shared" si="31"/>
        <v>0</v>
      </c>
      <c r="I135" s="56">
        <v>149.0</v>
      </c>
      <c r="J135" s="56">
        <f t="shared" si="32"/>
        <v>0</v>
      </c>
      <c r="K135" s="56">
        <v>146.0</v>
      </c>
      <c r="L135" s="56">
        <f t="shared" si="33"/>
        <v>0</v>
      </c>
      <c r="M135" s="56">
        <v>143.0</v>
      </c>
      <c r="N135" s="56">
        <f t="shared" si="34"/>
        <v>0</v>
      </c>
      <c r="O135" s="56">
        <v>140.0</v>
      </c>
      <c r="P135" s="56">
        <f t="shared" si="35"/>
        <v>0</v>
      </c>
      <c r="Q135" s="56">
        <v>254.0</v>
      </c>
      <c r="R135" s="9">
        <v>8.904158902181E12</v>
      </c>
      <c r="S135" s="107" t="s">
        <v>33</v>
      </c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ht="15.75" customHeight="1">
      <c r="A136" s="53" t="s">
        <v>327</v>
      </c>
      <c r="B136" s="56" t="s">
        <v>328</v>
      </c>
      <c r="C136" s="56" t="s">
        <v>59</v>
      </c>
      <c r="D136" s="56" t="s">
        <v>98</v>
      </c>
      <c r="E136" s="56" t="s">
        <v>150</v>
      </c>
      <c r="F136" s="55">
        <v>0.0</v>
      </c>
      <c r="G136" s="56">
        <v>265.0</v>
      </c>
      <c r="H136" s="56">
        <f t="shared" si="31"/>
        <v>0</v>
      </c>
      <c r="I136" s="56">
        <v>260.0</v>
      </c>
      <c r="J136" s="56">
        <f t="shared" si="32"/>
        <v>0</v>
      </c>
      <c r="K136" s="56">
        <v>255.0</v>
      </c>
      <c r="L136" s="56">
        <f t="shared" si="33"/>
        <v>0</v>
      </c>
      <c r="M136" s="56">
        <v>249.0</v>
      </c>
      <c r="N136" s="56">
        <f t="shared" si="34"/>
        <v>0</v>
      </c>
      <c r="O136" s="56">
        <v>244.0</v>
      </c>
      <c r="P136" s="56">
        <f t="shared" si="35"/>
        <v>0</v>
      </c>
      <c r="Q136" s="56">
        <v>442.0</v>
      </c>
      <c r="R136" s="9">
        <v>8.90415890682E12</v>
      </c>
      <c r="S136" s="107" t="s">
        <v>33</v>
      </c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ht="15.75" customHeight="1">
      <c r="A137" s="53" t="s">
        <v>329</v>
      </c>
      <c r="B137" s="53" t="s">
        <v>330</v>
      </c>
      <c r="C137" s="53" t="s">
        <v>331</v>
      </c>
      <c r="D137" s="53"/>
      <c r="E137" s="53" t="s">
        <v>99</v>
      </c>
      <c r="F137" s="55">
        <v>0.0</v>
      </c>
      <c r="G137" s="53">
        <v>90.0</v>
      </c>
      <c r="H137" s="53">
        <f t="shared" si="31"/>
        <v>0</v>
      </c>
      <c r="I137" s="53">
        <v>89.0</v>
      </c>
      <c r="J137" s="53">
        <f t="shared" si="32"/>
        <v>0</v>
      </c>
      <c r="K137" s="53">
        <v>87.0</v>
      </c>
      <c r="L137" s="53">
        <f t="shared" si="33"/>
        <v>0</v>
      </c>
      <c r="M137" s="53">
        <v>85.0</v>
      </c>
      <c r="N137" s="53">
        <f t="shared" si="34"/>
        <v>0</v>
      </c>
      <c r="O137" s="53">
        <v>84.0</v>
      </c>
      <c r="P137" s="53">
        <f t="shared" si="35"/>
        <v>0</v>
      </c>
      <c r="Q137" s="53">
        <v>151.0</v>
      </c>
      <c r="R137" s="9">
        <v>9.911415652511E12</v>
      </c>
      <c r="S137" s="107" t="s">
        <v>33</v>
      </c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ht="15.75" customHeight="1">
      <c r="A138" s="53" t="s">
        <v>332</v>
      </c>
      <c r="B138" s="56" t="s">
        <v>333</v>
      </c>
      <c r="C138" s="56" t="s">
        <v>334</v>
      </c>
      <c r="D138" s="56" t="s">
        <v>98</v>
      </c>
      <c r="E138" s="56" t="s">
        <v>150</v>
      </c>
      <c r="F138" s="55">
        <v>0.0</v>
      </c>
      <c r="G138" s="56">
        <v>108.0</v>
      </c>
      <c r="H138" s="56">
        <f t="shared" si="31"/>
        <v>0</v>
      </c>
      <c r="I138" s="56">
        <v>106.0</v>
      </c>
      <c r="J138" s="56">
        <f t="shared" si="32"/>
        <v>0</v>
      </c>
      <c r="K138" s="56">
        <v>104.0</v>
      </c>
      <c r="L138" s="56">
        <f t="shared" si="33"/>
        <v>0</v>
      </c>
      <c r="M138" s="56">
        <v>102.0</v>
      </c>
      <c r="N138" s="56">
        <f t="shared" si="34"/>
        <v>0</v>
      </c>
      <c r="O138" s="56">
        <v>99.0</v>
      </c>
      <c r="P138" s="56">
        <f t="shared" si="35"/>
        <v>0</v>
      </c>
      <c r="Q138" s="56">
        <v>180.0</v>
      </c>
      <c r="R138" s="9">
        <v>9.911415652634E12</v>
      </c>
      <c r="S138" s="107" t="s">
        <v>33</v>
      </c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ht="15.75" customHeight="1">
      <c r="A139" s="53" t="s">
        <v>335</v>
      </c>
      <c r="B139" s="53" t="s">
        <v>336</v>
      </c>
      <c r="C139" s="53" t="s">
        <v>331</v>
      </c>
      <c r="D139" s="53"/>
      <c r="E139" s="53" t="s">
        <v>99</v>
      </c>
      <c r="F139" s="55">
        <v>0.0</v>
      </c>
      <c r="G139" s="53">
        <v>96.0</v>
      </c>
      <c r="H139" s="53">
        <f t="shared" si="31"/>
        <v>0</v>
      </c>
      <c r="I139" s="53">
        <v>93.0</v>
      </c>
      <c r="J139" s="53">
        <f t="shared" si="32"/>
        <v>0</v>
      </c>
      <c r="K139" s="53">
        <v>91.0</v>
      </c>
      <c r="L139" s="53">
        <f t="shared" si="33"/>
        <v>0</v>
      </c>
      <c r="M139" s="53">
        <v>89.0</v>
      </c>
      <c r="N139" s="53">
        <f t="shared" si="34"/>
        <v>0</v>
      </c>
      <c r="O139" s="53">
        <v>87.0</v>
      </c>
      <c r="P139" s="53">
        <f t="shared" si="35"/>
        <v>0</v>
      </c>
      <c r="Q139" s="53">
        <v>159.0</v>
      </c>
      <c r="R139" s="9">
        <v>9.911415652429E12</v>
      </c>
      <c r="S139" s="107" t="s">
        <v>33</v>
      </c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ht="15.75" customHeight="1">
      <c r="A140" s="85" t="s">
        <v>337</v>
      </c>
      <c r="B140" s="85" t="s">
        <v>338</v>
      </c>
      <c r="C140" s="53" t="s">
        <v>334</v>
      </c>
      <c r="D140" s="53"/>
      <c r="E140" s="53" t="s">
        <v>99</v>
      </c>
      <c r="F140" s="55">
        <v>0.0</v>
      </c>
      <c r="G140" s="53">
        <v>54.0</v>
      </c>
      <c r="H140" s="53">
        <f t="shared" si="31"/>
        <v>0</v>
      </c>
      <c r="I140" s="53">
        <v>53.0</v>
      </c>
      <c r="J140" s="53">
        <f t="shared" si="32"/>
        <v>0</v>
      </c>
      <c r="K140" s="53">
        <v>51.0</v>
      </c>
      <c r="L140" s="53">
        <f t="shared" si="33"/>
        <v>0</v>
      </c>
      <c r="M140" s="53">
        <v>50.0</v>
      </c>
      <c r="N140" s="53">
        <f t="shared" si="34"/>
        <v>0</v>
      </c>
      <c r="O140" s="53">
        <v>49.0</v>
      </c>
      <c r="P140" s="53">
        <f t="shared" si="35"/>
        <v>0</v>
      </c>
      <c r="Q140" s="53">
        <v>89.0</v>
      </c>
      <c r="R140" s="9">
        <v>8.904158903416E12</v>
      </c>
      <c r="S140" s="107" t="s">
        <v>33</v>
      </c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ht="30.0" customHeight="1">
      <c r="A141" s="53" t="s">
        <v>339</v>
      </c>
      <c r="B141" s="53" t="s">
        <v>340</v>
      </c>
      <c r="C141" s="53" t="s">
        <v>341</v>
      </c>
      <c r="D141" s="53"/>
      <c r="E141" s="53" t="s">
        <v>99</v>
      </c>
      <c r="F141" s="55">
        <v>0.0</v>
      </c>
      <c r="G141" s="53">
        <v>145.0</v>
      </c>
      <c r="H141" s="53">
        <f t="shared" si="31"/>
        <v>0</v>
      </c>
      <c r="I141" s="53">
        <v>142.0</v>
      </c>
      <c r="J141" s="53">
        <f t="shared" si="32"/>
        <v>0</v>
      </c>
      <c r="K141" s="53">
        <v>140.0</v>
      </c>
      <c r="L141" s="53">
        <f t="shared" si="33"/>
        <v>0</v>
      </c>
      <c r="M141" s="53">
        <v>137.0</v>
      </c>
      <c r="N141" s="53">
        <f t="shared" si="34"/>
        <v>0</v>
      </c>
      <c r="O141" s="53">
        <v>133.0</v>
      </c>
      <c r="P141" s="53">
        <f t="shared" si="35"/>
        <v>0</v>
      </c>
      <c r="Q141" s="53">
        <v>242.0</v>
      </c>
      <c r="R141" s="9">
        <v>8.904160820169E12</v>
      </c>
      <c r="S141" s="80" t="s">
        <v>33</v>
      </c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</row>
    <row r="142" ht="22.5" customHeight="1">
      <c r="A142" s="53" t="s">
        <v>342</v>
      </c>
      <c r="B142" s="53" t="s">
        <v>343</v>
      </c>
      <c r="C142" s="53" t="s">
        <v>344</v>
      </c>
      <c r="D142" s="53"/>
      <c r="E142" s="53" t="s">
        <v>106</v>
      </c>
      <c r="F142" s="55">
        <v>0.0</v>
      </c>
      <c r="G142" s="53">
        <v>491.0</v>
      </c>
      <c r="H142" s="53">
        <f t="shared" si="31"/>
        <v>0</v>
      </c>
      <c r="I142" s="53">
        <v>482.0</v>
      </c>
      <c r="J142" s="53">
        <f t="shared" si="32"/>
        <v>0</v>
      </c>
      <c r="K142" s="53">
        <v>471.0</v>
      </c>
      <c r="L142" s="53">
        <f t="shared" si="33"/>
        <v>0</v>
      </c>
      <c r="M142" s="53">
        <v>462.0</v>
      </c>
      <c r="N142" s="53">
        <f t="shared" si="34"/>
        <v>0</v>
      </c>
      <c r="O142" s="53">
        <v>453.0</v>
      </c>
      <c r="P142" s="53">
        <f t="shared" si="35"/>
        <v>0</v>
      </c>
      <c r="Q142" s="53">
        <v>819.0</v>
      </c>
      <c r="R142" s="9">
        <v>9.911415653617E12</v>
      </c>
      <c r="S142" s="80" t="s">
        <v>33</v>
      </c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</row>
    <row r="143" ht="15.75" customHeight="1">
      <c r="A143" s="53" t="s">
        <v>345</v>
      </c>
      <c r="B143" s="53" t="s">
        <v>346</v>
      </c>
      <c r="C143" s="53" t="s">
        <v>344</v>
      </c>
      <c r="D143" s="53"/>
      <c r="E143" s="53" t="s">
        <v>161</v>
      </c>
      <c r="F143" s="55">
        <v>0.0</v>
      </c>
      <c r="G143" s="53">
        <v>145.0</v>
      </c>
      <c r="H143" s="53">
        <f t="shared" si="31"/>
        <v>0</v>
      </c>
      <c r="I143" s="53">
        <v>142.0</v>
      </c>
      <c r="J143" s="53">
        <f t="shared" si="32"/>
        <v>0</v>
      </c>
      <c r="K143" s="53">
        <v>140.0</v>
      </c>
      <c r="L143" s="53">
        <f t="shared" si="33"/>
        <v>0</v>
      </c>
      <c r="M143" s="53">
        <v>137.0</v>
      </c>
      <c r="N143" s="53">
        <f t="shared" si="34"/>
        <v>0</v>
      </c>
      <c r="O143" s="53">
        <v>133.0</v>
      </c>
      <c r="P143" s="53">
        <f t="shared" si="35"/>
        <v>0</v>
      </c>
      <c r="Q143" s="53">
        <v>242.0</v>
      </c>
      <c r="R143" s="9">
        <v>9.911415652498E12</v>
      </c>
      <c r="S143" s="107" t="s">
        <v>33</v>
      </c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ht="15.75" customHeight="1">
      <c r="A144" s="53" t="s">
        <v>347</v>
      </c>
      <c r="B144" s="53" t="s">
        <v>348</v>
      </c>
      <c r="C144" s="53" t="s">
        <v>344</v>
      </c>
      <c r="D144" s="53"/>
      <c r="E144" s="53" t="s">
        <v>161</v>
      </c>
      <c r="F144" s="55">
        <v>0.0</v>
      </c>
      <c r="G144" s="53">
        <v>145.0</v>
      </c>
      <c r="H144" s="53">
        <f t="shared" si="31"/>
        <v>0</v>
      </c>
      <c r="I144" s="53">
        <v>142.0</v>
      </c>
      <c r="J144" s="53">
        <f t="shared" si="32"/>
        <v>0</v>
      </c>
      <c r="K144" s="53">
        <v>140.0</v>
      </c>
      <c r="L144" s="53">
        <f t="shared" si="33"/>
        <v>0</v>
      </c>
      <c r="M144" s="53">
        <v>137.0</v>
      </c>
      <c r="N144" s="53">
        <f t="shared" si="34"/>
        <v>0</v>
      </c>
      <c r="O144" s="53">
        <v>133.0</v>
      </c>
      <c r="P144" s="53">
        <f t="shared" si="35"/>
        <v>0</v>
      </c>
      <c r="Q144" s="53">
        <v>242.0</v>
      </c>
      <c r="R144" s="9">
        <v>9.91141565245E12</v>
      </c>
      <c r="S144" s="107" t="s">
        <v>33</v>
      </c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ht="15.75" customHeight="1">
      <c r="A145" s="53" t="s">
        <v>349</v>
      </c>
      <c r="B145" s="53" t="s">
        <v>350</v>
      </c>
      <c r="C145" s="53" t="s">
        <v>344</v>
      </c>
      <c r="D145" s="53"/>
      <c r="E145" s="53" t="s">
        <v>161</v>
      </c>
      <c r="F145" s="55">
        <v>0.0</v>
      </c>
      <c r="G145" s="53">
        <v>145.0</v>
      </c>
      <c r="H145" s="53">
        <f t="shared" si="31"/>
        <v>0</v>
      </c>
      <c r="I145" s="53">
        <v>142.0</v>
      </c>
      <c r="J145" s="53">
        <f t="shared" si="32"/>
        <v>0</v>
      </c>
      <c r="K145" s="53">
        <v>140.0</v>
      </c>
      <c r="L145" s="53">
        <f t="shared" si="33"/>
        <v>0</v>
      </c>
      <c r="M145" s="53">
        <v>137.0</v>
      </c>
      <c r="N145" s="53">
        <f t="shared" si="34"/>
        <v>0</v>
      </c>
      <c r="O145" s="53">
        <v>133.0</v>
      </c>
      <c r="P145" s="53">
        <f t="shared" si="35"/>
        <v>0</v>
      </c>
      <c r="Q145" s="53">
        <v>242.0</v>
      </c>
      <c r="R145" s="9">
        <v>9.911415652474E12</v>
      </c>
      <c r="S145" s="9" t="s">
        <v>33</v>
      </c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ht="32.25" customHeight="1">
      <c r="A146" s="53" t="s">
        <v>351</v>
      </c>
      <c r="B146" s="53" t="s">
        <v>352</v>
      </c>
      <c r="C146" s="53" t="s">
        <v>353</v>
      </c>
      <c r="D146" s="53"/>
      <c r="E146" s="53" t="s">
        <v>99</v>
      </c>
      <c r="F146" s="55"/>
      <c r="G146" s="53">
        <v>233.0</v>
      </c>
      <c r="H146" s="53">
        <f t="shared" si="31"/>
        <v>0</v>
      </c>
      <c r="I146" s="53">
        <v>229.0</v>
      </c>
      <c r="J146" s="53">
        <f t="shared" si="32"/>
        <v>0</v>
      </c>
      <c r="K146" s="53">
        <v>224.0</v>
      </c>
      <c r="L146" s="53">
        <f t="shared" si="33"/>
        <v>0</v>
      </c>
      <c r="M146" s="53">
        <v>219.0</v>
      </c>
      <c r="N146" s="53">
        <f t="shared" si="34"/>
        <v>0</v>
      </c>
      <c r="O146" s="53">
        <v>214.0</v>
      </c>
      <c r="P146" s="53">
        <f t="shared" si="35"/>
        <v>0</v>
      </c>
      <c r="Q146" s="53">
        <v>389.0</v>
      </c>
      <c r="R146" s="9">
        <v>4.673725391676E12</v>
      </c>
      <c r="S146" s="9" t="s">
        <v>33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ht="15.75" customHeight="1">
      <c r="A147" s="53" t="s">
        <v>354</v>
      </c>
      <c r="B147" s="56" t="s">
        <v>355</v>
      </c>
      <c r="C147" s="56" t="s">
        <v>59</v>
      </c>
      <c r="D147" s="56" t="s">
        <v>98</v>
      </c>
      <c r="E147" s="56" t="s">
        <v>99</v>
      </c>
      <c r="F147" s="55">
        <v>0.0</v>
      </c>
      <c r="G147" s="56">
        <v>203.0</v>
      </c>
      <c r="H147" s="56">
        <f t="shared" si="31"/>
        <v>0</v>
      </c>
      <c r="I147" s="56">
        <v>199.0</v>
      </c>
      <c r="J147" s="56">
        <f t="shared" si="32"/>
        <v>0</v>
      </c>
      <c r="K147" s="56">
        <v>195.0</v>
      </c>
      <c r="L147" s="56">
        <f t="shared" si="33"/>
        <v>0</v>
      </c>
      <c r="M147" s="56">
        <v>191.0</v>
      </c>
      <c r="N147" s="56">
        <f t="shared" si="34"/>
        <v>0</v>
      </c>
      <c r="O147" s="56">
        <v>187.0</v>
      </c>
      <c r="P147" s="56">
        <f t="shared" si="35"/>
        <v>0</v>
      </c>
      <c r="Q147" s="56">
        <v>338.0</v>
      </c>
      <c r="R147" s="9">
        <v>4.67372539172E12</v>
      </c>
      <c r="S147" s="9" t="s">
        <v>33</v>
      </c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ht="15.75" customHeight="1">
      <c r="A148" s="50"/>
      <c r="B148" s="50" t="s">
        <v>356</v>
      </c>
      <c r="C148" s="51"/>
      <c r="D148" s="50"/>
      <c r="E148" s="50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52"/>
      <c r="S148" s="52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ht="27.75" customHeight="1">
      <c r="A149" s="58" t="s">
        <v>357</v>
      </c>
      <c r="B149" s="126" t="s">
        <v>358</v>
      </c>
      <c r="C149" s="56" t="s">
        <v>59</v>
      </c>
      <c r="D149" s="57" t="s">
        <v>359</v>
      </c>
      <c r="E149" s="63" t="s">
        <v>99</v>
      </c>
      <c r="F149" s="71">
        <v>0.0</v>
      </c>
      <c r="G149" s="56">
        <v>273.0</v>
      </c>
      <c r="H149" s="56">
        <f t="shared" ref="H149:H156" si="36">F149*G149</f>
        <v>0</v>
      </c>
      <c r="I149" s="56">
        <v>268.0</v>
      </c>
      <c r="J149" s="56">
        <f t="shared" ref="J149:J156" si="37">F149*I149</f>
        <v>0</v>
      </c>
      <c r="K149" s="56">
        <v>262.0</v>
      </c>
      <c r="L149" s="56">
        <f t="shared" ref="L149:L156" si="38">F149*K149</f>
        <v>0</v>
      </c>
      <c r="M149" s="56">
        <v>257.0</v>
      </c>
      <c r="N149" s="56">
        <f t="shared" ref="N149:N156" si="39">F149*M149</f>
        <v>0</v>
      </c>
      <c r="O149" s="56">
        <v>251.0</v>
      </c>
      <c r="P149" s="56">
        <f t="shared" ref="P149:P156" si="40">F149*O149</f>
        <v>0</v>
      </c>
      <c r="Q149" s="56">
        <v>455.0</v>
      </c>
      <c r="R149" s="127">
        <v>8.904158900453E12</v>
      </c>
      <c r="S149" s="9" t="s">
        <v>33</v>
      </c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ht="29.25" customHeight="1">
      <c r="A150" s="89" t="s">
        <v>360</v>
      </c>
      <c r="B150" s="89" t="s">
        <v>361</v>
      </c>
      <c r="C150" s="128" t="s">
        <v>362</v>
      </c>
      <c r="D150" s="89"/>
      <c r="E150" s="89" t="s">
        <v>363</v>
      </c>
      <c r="F150" s="55">
        <v>0.0</v>
      </c>
      <c r="G150" s="53">
        <v>143.0</v>
      </c>
      <c r="H150" s="53">
        <f t="shared" si="36"/>
        <v>0</v>
      </c>
      <c r="I150" s="53">
        <v>140.0</v>
      </c>
      <c r="J150" s="53">
        <f t="shared" si="37"/>
        <v>0</v>
      </c>
      <c r="K150" s="53">
        <v>137.0</v>
      </c>
      <c r="L150" s="53">
        <f t="shared" si="38"/>
        <v>0</v>
      </c>
      <c r="M150" s="53">
        <v>134.0</v>
      </c>
      <c r="N150" s="53">
        <f t="shared" si="39"/>
        <v>0</v>
      </c>
      <c r="O150" s="53">
        <v>131.0</v>
      </c>
      <c r="P150" s="53">
        <f t="shared" si="40"/>
        <v>0</v>
      </c>
      <c r="Q150" s="53">
        <v>237.0</v>
      </c>
      <c r="R150" s="129">
        <v>9.911415653372E12</v>
      </c>
      <c r="S150" s="124" t="s">
        <v>229</v>
      </c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ht="20.25" customHeight="1">
      <c r="A151" s="53" t="s">
        <v>364</v>
      </c>
      <c r="B151" s="53" t="s">
        <v>365</v>
      </c>
      <c r="C151" s="54" t="s">
        <v>366</v>
      </c>
      <c r="D151" s="53"/>
      <c r="E151" s="53" t="s">
        <v>228</v>
      </c>
      <c r="F151" s="55">
        <v>0.0</v>
      </c>
      <c r="G151" s="53">
        <v>105.0</v>
      </c>
      <c r="H151" s="53">
        <f t="shared" si="36"/>
        <v>0</v>
      </c>
      <c r="I151" s="53">
        <v>103.0</v>
      </c>
      <c r="J151" s="53">
        <f t="shared" si="37"/>
        <v>0</v>
      </c>
      <c r="K151" s="53">
        <v>101.0</v>
      </c>
      <c r="L151" s="53">
        <f t="shared" si="38"/>
        <v>0</v>
      </c>
      <c r="M151" s="53">
        <v>99.0</v>
      </c>
      <c r="N151" s="53">
        <f t="shared" si="39"/>
        <v>0</v>
      </c>
      <c r="O151" s="53">
        <v>97.0</v>
      </c>
      <c r="P151" s="53">
        <f t="shared" si="40"/>
        <v>0</v>
      </c>
      <c r="Q151" s="53">
        <v>174.0</v>
      </c>
      <c r="R151" s="129">
        <v>9.911415653389E12</v>
      </c>
      <c r="S151" s="129" t="s">
        <v>229</v>
      </c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</row>
    <row r="152" ht="20.25" customHeight="1">
      <c r="A152" s="91" t="s">
        <v>367</v>
      </c>
      <c r="B152" s="91" t="s">
        <v>368</v>
      </c>
      <c r="C152" s="108" t="s">
        <v>369</v>
      </c>
      <c r="D152" s="91"/>
      <c r="E152" s="91" t="s">
        <v>228</v>
      </c>
      <c r="F152" s="93">
        <v>0.0</v>
      </c>
      <c r="G152" s="91">
        <v>147.0</v>
      </c>
      <c r="H152" s="91">
        <f t="shared" si="36"/>
        <v>0</v>
      </c>
      <c r="I152" s="91">
        <v>145.0</v>
      </c>
      <c r="J152" s="91">
        <f t="shared" si="37"/>
        <v>0</v>
      </c>
      <c r="K152" s="91">
        <v>142.0</v>
      </c>
      <c r="L152" s="91">
        <f t="shared" si="38"/>
        <v>0</v>
      </c>
      <c r="M152" s="91">
        <v>139.0</v>
      </c>
      <c r="N152" s="91">
        <f t="shared" si="39"/>
        <v>0</v>
      </c>
      <c r="O152" s="91">
        <v>135.0</v>
      </c>
      <c r="P152" s="91">
        <f t="shared" si="40"/>
        <v>0</v>
      </c>
      <c r="Q152" s="91">
        <v>246.0</v>
      </c>
      <c r="R152" s="130">
        <v>9.911415653396E12</v>
      </c>
      <c r="S152" s="130" t="s">
        <v>229</v>
      </c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</row>
    <row r="153" ht="36.75" customHeight="1">
      <c r="A153" s="85" t="s">
        <v>370</v>
      </c>
      <c r="B153" s="85" t="s">
        <v>371</v>
      </c>
      <c r="C153" s="54" t="s">
        <v>372</v>
      </c>
      <c r="D153" s="53"/>
      <c r="E153" s="53" t="s">
        <v>258</v>
      </c>
      <c r="F153" s="55">
        <v>0.0</v>
      </c>
      <c r="G153" s="53">
        <v>457.0</v>
      </c>
      <c r="H153" s="53">
        <f t="shared" si="36"/>
        <v>0</v>
      </c>
      <c r="I153" s="53">
        <v>447.0</v>
      </c>
      <c r="J153" s="53">
        <f t="shared" si="37"/>
        <v>0</v>
      </c>
      <c r="K153" s="53">
        <v>439.0</v>
      </c>
      <c r="L153" s="53">
        <f t="shared" si="38"/>
        <v>0</v>
      </c>
      <c r="M153" s="53">
        <v>429.0</v>
      </c>
      <c r="N153" s="53">
        <f t="shared" si="39"/>
        <v>0</v>
      </c>
      <c r="O153" s="53">
        <v>420.0</v>
      </c>
      <c r="P153" s="53">
        <f t="shared" si="40"/>
        <v>0</v>
      </c>
      <c r="Q153" s="90">
        <v>761.0</v>
      </c>
      <c r="R153" s="129">
        <v>9.911415653402E12</v>
      </c>
      <c r="S153" s="107" t="s">
        <v>229</v>
      </c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ht="38.25" customHeight="1">
      <c r="A154" s="91" t="s">
        <v>373</v>
      </c>
      <c r="B154" s="91" t="s">
        <v>374</v>
      </c>
      <c r="C154" s="108" t="s">
        <v>362</v>
      </c>
      <c r="D154" s="91"/>
      <c r="E154" s="91" t="s">
        <v>258</v>
      </c>
      <c r="F154" s="93">
        <v>0.0</v>
      </c>
      <c r="G154" s="91">
        <v>223.0</v>
      </c>
      <c r="H154" s="91">
        <f t="shared" si="36"/>
        <v>0</v>
      </c>
      <c r="I154" s="91">
        <v>218.0</v>
      </c>
      <c r="J154" s="91">
        <f t="shared" si="37"/>
        <v>0</v>
      </c>
      <c r="K154" s="91">
        <v>213.0</v>
      </c>
      <c r="L154" s="91">
        <f t="shared" si="38"/>
        <v>0</v>
      </c>
      <c r="M154" s="91">
        <v>209.0</v>
      </c>
      <c r="N154" s="91">
        <f t="shared" si="39"/>
        <v>0</v>
      </c>
      <c r="O154" s="91">
        <v>205.0</v>
      </c>
      <c r="P154" s="91">
        <f t="shared" si="40"/>
        <v>0</v>
      </c>
      <c r="Q154" s="91">
        <v>371.0</v>
      </c>
      <c r="R154" s="130">
        <v>9.911415653464E12</v>
      </c>
      <c r="S154" s="110" t="s">
        <v>229</v>
      </c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</row>
    <row r="155" ht="32.25" customHeight="1">
      <c r="A155" s="131" t="s">
        <v>375</v>
      </c>
      <c r="B155" s="132" t="s">
        <v>376</v>
      </c>
      <c r="C155" s="133" t="s">
        <v>372</v>
      </c>
      <c r="D155" s="134"/>
      <c r="E155" s="135" t="s">
        <v>258</v>
      </c>
      <c r="F155" s="93">
        <v>0.0</v>
      </c>
      <c r="G155" s="136">
        <v>457.0</v>
      </c>
      <c r="H155" s="136">
        <f t="shared" si="36"/>
        <v>0</v>
      </c>
      <c r="I155" s="136">
        <v>447.0</v>
      </c>
      <c r="J155" s="136">
        <f t="shared" si="37"/>
        <v>0</v>
      </c>
      <c r="K155" s="136">
        <v>439.0</v>
      </c>
      <c r="L155" s="136">
        <f t="shared" si="38"/>
        <v>0</v>
      </c>
      <c r="M155" s="136">
        <v>429.0</v>
      </c>
      <c r="N155" s="136">
        <f t="shared" si="39"/>
        <v>0</v>
      </c>
      <c r="O155" s="136">
        <v>420.0</v>
      </c>
      <c r="P155" s="136">
        <f t="shared" si="40"/>
        <v>0</v>
      </c>
      <c r="Q155" s="137">
        <v>761.0</v>
      </c>
      <c r="R155" s="138">
        <v>9.911415653471E12</v>
      </c>
      <c r="S155" s="139" t="s">
        <v>229</v>
      </c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</row>
    <row r="156" ht="32.25" customHeight="1">
      <c r="A156" s="91" t="s">
        <v>377</v>
      </c>
      <c r="B156" s="69" t="s">
        <v>378</v>
      </c>
      <c r="C156" s="108" t="s">
        <v>247</v>
      </c>
      <c r="D156" s="91"/>
      <c r="E156" s="91" t="s">
        <v>379</v>
      </c>
      <c r="F156" s="93">
        <v>0.0</v>
      </c>
      <c r="G156" s="91">
        <v>202.0</v>
      </c>
      <c r="H156" s="91">
        <f t="shared" si="36"/>
        <v>0</v>
      </c>
      <c r="I156" s="91">
        <v>197.0</v>
      </c>
      <c r="J156" s="91">
        <f t="shared" si="37"/>
        <v>0</v>
      </c>
      <c r="K156" s="91">
        <v>193.0</v>
      </c>
      <c r="L156" s="91">
        <f t="shared" si="38"/>
        <v>0</v>
      </c>
      <c r="M156" s="91">
        <v>190.0</v>
      </c>
      <c r="N156" s="91">
        <f t="shared" si="39"/>
        <v>0</v>
      </c>
      <c r="O156" s="91">
        <v>186.0</v>
      </c>
      <c r="P156" s="91">
        <f t="shared" si="40"/>
        <v>0</v>
      </c>
      <c r="Q156" s="91">
        <v>336.0</v>
      </c>
      <c r="R156" s="130">
        <v>9.911415653518E12</v>
      </c>
      <c r="S156" s="94" t="s">
        <v>229</v>
      </c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</row>
    <row r="157" ht="15.75" customHeight="1">
      <c r="A157" s="50"/>
      <c r="B157" s="50" t="s">
        <v>380</v>
      </c>
      <c r="C157" s="51"/>
      <c r="D157" s="50"/>
      <c r="E157" s="50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52"/>
      <c r="S157" s="52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ht="15.75" customHeight="1">
      <c r="A158" s="140" t="s">
        <v>381</v>
      </c>
      <c r="B158" s="141" t="s">
        <v>382</v>
      </c>
      <c r="C158" s="142" t="s">
        <v>383</v>
      </c>
      <c r="D158" s="143" t="s">
        <v>47</v>
      </c>
      <c r="E158" s="143" t="s">
        <v>258</v>
      </c>
      <c r="F158" s="93">
        <v>0.0</v>
      </c>
      <c r="G158" s="92">
        <v>255.0</v>
      </c>
      <c r="H158" s="92">
        <f>F158*G158</f>
        <v>0</v>
      </c>
      <c r="I158" s="92">
        <v>250.0</v>
      </c>
      <c r="J158" s="92">
        <f>F158*I158</f>
        <v>0</v>
      </c>
      <c r="K158" s="92">
        <v>245.0</v>
      </c>
      <c r="L158" s="92">
        <f>F158*K158</f>
        <v>0</v>
      </c>
      <c r="M158" s="92">
        <v>240.0</v>
      </c>
      <c r="N158" s="92">
        <f>F158*M158</f>
        <v>0</v>
      </c>
      <c r="O158" s="92">
        <v>235.0</v>
      </c>
      <c r="P158" s="92">
        <f>F158*O158</f>
        <v>0</v>
      </c>
      <c r="Q158" s="144">
        <v>425.0</v>
      </c>
      <c r="R158" s="94">
        <v>9.911415653525E12</v>
      </c>
      <c r="S158" s="110" t="s">
        <v>229</v>
      </c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</row>
    <row r="159" ht="15.75" customHeight="1">
      <c r="A159" s="145"/>
      <c r="B159" s="145"/>
      <c r="C159" s="146"/>
      <c r="D159" s="147"/>
      <c r="E159" s="148" t="s">
        <v>13</v>
      </c>
      <c r="F159" s="149"/>
      <c r="G159" s="41"/>
      <c r="H159" s="147">
        <f>SUM(H10:H158)</f>
        <v>0</v>
      </c>
      <c r="I159" s="148"/>
      <c r="J159" s="147">
        <f>SUM(J10:J158)</f>
        <v>0</v>
      </c>
      <c r="K159" s="147"/>
      <c r="L159" s="147">
        <f>SUM(L10:L158)</f>
        <v>0</v>
      </c>
      <c r="M159" s="147"/>
      <c r="N159" s="147">
        <f>SUM(N10:N158)</f>
        <v>0</v>
      </c>
      <c r="O159" s="147"/>
      <c r="P159" s="147">
        <f>SUM(P10:P158)</f>
        <v>0</v>
      </c>
      <c r="Q159" s="147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ht="15.75" customHeight="1">
      <c r="A160" s="150"/>
      <c r="B160" s="150"/>
      <c r="C160" s="151"/>
      <c r="D160" s="152"/>
      <c r="E160" s="152"/>
      <c r="F160" s="41"/>
      <c r="G160" s="153" t="s">
        <v>384</v>
      </c>
      <c r="H160" s="154"/>
      <c r="I160" s="153" t="s">
        <v>384</v>
      </c>
      <c r="J160" s="154"/>
      <c r="K160" s="153" t="s">
        <v>384</v>
      </c>
      <c r="L160" s="154"/>
      <c r="M160" s="153" t="s">
        <v>384</v>
      </c>
      <c r="N160" s="154"/>
      <c r="O160" s="153" t="s">
        <v>384</v>
      </c>
      <c r="P160" s="154"/>
      <c r="Q160" s="155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ht="15.75" customHeight="1">
      <c r="A161" s="150"/>
      <c r="B161" s="150"/>
      <c r="C161" s="3"/>
      <c r="D161" s="12"/>
      <c r="E161" s="12"/>
      <c r="F161" s="41"/>
      <c r="G161" s="41"/>
      <c r="H161" s="156"/>
      <c r="I161" s="157"/>
      <c r="J161" s="156"/>
      <c r="K161" s="157"/>
      <c r="L161" s="156"/>
      <c r="M161" s="157"/>
      <c r="N161" s="156"/>
      <c r="O161" s="157"/>
      <c r="P161" s="156"/>
      <c r="Q161" s="155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ht="15.75" customHeight="1">
      <c r="A162" s="150"/>
      <c r="B162" s="150"/>
      <c r="C162" s="3"/>
      <c r="D162" s="12"/>
      <c r="E162" s="12"/>
      <c r="F162" s="41"/>
      <c r="G162" s="41"/>
      <c r="H162" s="156"/>
      <c r="I162" s="157"/>
      <c r="J162" s="156"/>
      <c r="K162" s="157"/>
      <c r="L162" s="156"/>
      <c r="M162" s="157"/>
      <c r="N162" s="156"/>
      <c r="O162" s="157"/>
      <c r="P162" s="156"/>
      <c r="Q162" s="155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ht="15.75" customHeight="1">
      <c r="A163" s="150"/>
      <c r="B163" s="150"/>
      <c r="C163" s="3"/>
      <c r="D163" s="12"/>
      <c r="E163" s="158"/>
      <c r="F163" s="41"/>
      <c r="G163" s="41"/>
      <c r="H163" s="156"/>
      <c r="I163" s="157"/>
      <c r="J163" s="156"/>
      <c r="K163" s="157"/>
      <c r="L163" s="156"/>
      <c r="M163" s="157"/>
      <c r="N163" s="156"/>
      <c r="O163" s="157"/>
      <c r="P163" s="156"/>
      <c r="Q163" s="155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ht="15.75" customHeight="1">
      <c r="A164" s="150"/>
      <c r="B164" s="150"/>
      <c r="C164" s="3"/>
      <c r="D164" s="12"/>
      <c r="E164" s="12"/>
      <c r="F164" s="41"/>
      <c r="G164" s="41"/>
      <c r="H164" s="156"/>
      <c r="I164" s="157"/>
      <c r="J164" s="156"/>
      <c r="K164" s="157"/>
      <c r="L164" s="156"/>
      <c r="M164" s="157"/>
      <c r="N164" s="156"/>
      <c r="O164" s="157"/>
      <c r="P164" s="156"/>
      <c r="Q164" s="155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ht="15.75" customHeight="1">
      <c r="A165" s="150"/>
      <c r="B165" s="150"/>
      <c r="C165" s="3"/>
      <c r="D165" s="12"/>
      <c r="E165" s="12"/>
      <c r="F165" s="41"/>
      <c r="G165" s="41"/>
      <c r="H165" s="156"/>
      <c r="I165" s="157"/>
      <c r="J165" s="156"/>
      <c r="K165" s="157"/>
      <c r="L165" s="156"/>
      <c r="M165" s="157"/>
      <c r="N165" s="156"/>
      <c r="O165" s="157"/>
      <c r="P165" s="156"/>
      <c r="Q165" s="155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ht="15.75" customHeight="1">
      <c r="A166" s="150"/>
      <c r="B166" s="150"/>
      <c r="C166" s="3"/>
      <c r="D166" s="12"/>
      <c r="E166" s="12"/>
      <c r="F166" s="41"/>
      <c r="G166" s="41"/>
      <c r="H166" s="156"/>
      <c r="I166" s="157"/>
      <c r="J166" s="156"/>
      <c r="K166" s="157"/>
      <c r="L166" s="156"/>
      <c r="M166" s="157"/>
      <c r="N166" s="156"/>
      <c r="O166" s="157"/>
      <c r="P166" s="156"/>
      <c r="Q166" s="155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ht="15.75" customHeight="1">
      <c r="A167" s="150"/>
      <c r="B167" s="150"/>
      <c r="C167" s="3"/>
      <c r="D167" s="12"/>
      <c r="E167" s="12"/>
      <c r="F167" s="41"/>
      <c r="G167" s="41"/>
      <c r="H167" s="156"/>
      <c r="I167" s="157"/>
      <c r="J167" s="156"/>
      <c r="K167" s="157"/>
      <c r="L167" s="156"/>
      <c r="M167" s="157"/>
      <c r="N167" s="156"/>
      <c r="O167" s="157"/>
      <c r="P167" s="156"/>
      <c r="Q167" s="155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ht="15.75" customHeight="1">
      <c r="A168" s="150"/>
      <c r="B168" s="150"/>
      <c r="C168" s="3"/>
      <c r="D168" s="12"/>
      <c r="E168" s="12"/>
      <c r="F168" s="41"/>
      <c r="G168" s="41"/>
      <c r="H168" s="156"/>
      <c r="I168" s="157"/>
      <c r="J168" s="156"/>
      <c r="K168" s="157"/>
      <c r="L168" s="156"/>
      <c r="M168" s="157"/>
      <c r="N168" s="156"/>
      <c r="O168" s="157"/>
      <c r="P168" s="156"/>
      <c r="Q168" s="155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ht="15.75" customHeight="1">
      <c r="A169" s="150"/>
      <c r="B169" s="150"/>
      <c r="C169" s="3"/>
      <c r="D169" s="12"/>
      <c r="E169" s="12"/>
      <c r="F169" s="41"/>
      <c r="G169" s="41"/>
      <c r="H169" s="156"/>
      <c r="I169" s="157"/>
      <c r="J169" s="156"/>
      <c r="K169" s="157"/>
      <c r="L169" s="156"/>
      <c r="M169" s="157"/>
      <c r="N169" s="156"/>
      <c r="O169" s="157"/>
      <c r="P169" s="156"/>
      <c r="Q169" s="155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ht="15.75" customHeight="1">
      <c r="A170" s="150"/>
      <c r="B170" s="150"/>
      <c r="C170" s="3"/>
      <c r="D170" s="12"/>
      <c r="E170" s="12"/>
      <c r="F170" s="41"/>
      <c r="G170" s="41"/>
      <c r="H170" s="156"/>
      <c r="I170" s="157"/>
      <c r="J170" s="156"/>
      <c r="K170" s="157"/>
      <c r="L170" s="156"/>
      <c r="M170" s="157"/>
      <c r="N170" s="156"/>
      <c r="O170" s="157"/>
      <c r="P170" s="156"/>
      <c r="Q170" s="155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ht="15.75" customHeight="1">
      <c r="A171" s="150"/>
      <c r="B171" s="150"/>
      <c r="C171" s="3"/>
      <c r="D171" s="12"/>
      <c r="E171" s="12"/>
      <c r="F171" s="41"/>
      <c r="G171" s="41"/>
      <c r="H171" s="156"/>
      <c r="I171" s="157"/>
      <c r="J171" s="156"/>
      <c r="K171" s="157"/>
      <c r="L171" s="156"/>
      <c r="M171" s="157"/>
      <c r="N171" s="156"/>
      <c r="O171" s="157"/>
      <c r="P171" s="156"/>
      <c r="Q171" s="155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ht="15.75" customHeight="1">
      <c r="A172" s="150"/>
      <c r="B172" s="150"/>
      <c r="C172" s="3"/>
      <c r="D172" s="12"/>
      <c r="E172" s="12"/>
      <c r="F172" s="41"/>
      <c r="G172" s="41"/>
      <c r="H172" s="156"/>
      <c r="I172" s="157"/>
      <c r="J172" s="156"/>
      <c r="K172" s="157"/>
      <c r="L172" s="156"/>
      <c r="M172" s="157"/>
      <c r="N172" s="156"/>
      <c r="O172" s="157"/>
      <c r="P172" s="156"/>
      <c r="Q172" s="155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ht="15.75" customHeight="1">
      <c r="A173" s="150"/>
      <c r="B173" s="150"/>
      <c r="C173" s="3"/>
      <c r="D173" s="12"/>
      <c r="E173" s="12"/>
      <c r="F173" s="41"/>
      <c r="G173" s="41"/>
      <c r="H173" s="156"/>
      <c r="I173" s="157"/>
      <c r="J173" s="156"/>
      <c r="K173" s="157"/>
      <c r="L173" s="156"/>
      <c r="M173" s="157"/>
      <c r="N173" s="156"/>
      <c r="O173" s="157"/>
      <c r="P173" s="156"/>
      <c r="Q173" s="155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ht="15.75" customHeight="1">
      <c r="A174" s="150"/>
      <c r="B174" s="150"/>
      <c r="C174" s="3"/>
      <c r="D174" s="12"/>
      <c r="E174" s="12"/>
      <c r="F174" s="41"/>
      <c r="G174" s="41"/>
      <c r="H174" s="156"/>
      <c r="I174" s="157"/>
      <c r="J174" s="156"/>
      <c r="K174" s="157"/>
      <c r="L174" s="156"/>
      <c r="M174" s="157"/>
      <c r="N174" s="156"/>
      <c r="O174" s="157"/>
      <c r="P174" s="156"/>
      <c r="Q174" s="155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ht="15.75" customHeight="1">
      <c r="A175" s="150"/>
      <c r="B175" s="150"/>
      <c r="C175" s="3"/>
      <c r="D175" s="12"/>
      <c r="E175" s="12"/>
      <c r="F175" s="41"/>
      <c r="G175" s="41"/>
      <c r="H175" s="156"/>
      <c r="I175" s="157"/>
      <c r="J175" s="156"/>
      <c r="K175" s="157"/>
      <c r="L175" s="156"/>
      <c r="M175" s="157"/>
      <c r="N175" s="156"/>
      <c r="O175" s="157"/>
      <c r="P175" s="156"/>
      <c r="Q175" s="155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ht="15.75" customHeight="1">
      <c r="A176" s="150"/>
      <c r="B176" s="150"/>
      <c r="C176" s="3"/>
      <c r="D176" s="12"/>
      <c r="E176" s="12"/>
      <c r="F176" s="41"/>
      <c r="G176" s="41"/>
      <c r="H176" s="156"/>
      <c r="I176" s="157"/>
      <c r="J176" s="156"/>
      <c r="K176" s="157"/>
      <c r="L176" s="156"/>
      <c r="M176" s="157"/>
      <c r="N176" s="156"/>
      <c r="O176" s="157"/>
      <c r="P176" s="156"/>
      <c r="Q176" s="155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ht="15.75" customHeight="1">
      <c r="A177" s="150"/>
      <c r="B177" s="150"/>
      <c r="C177" s="3"/>
      <c r="D177" s="12"/>
      <c r="E177" s="12"/>
      <c r="F177" s="41"/>
      <c r="G177" s="41"/>
      <c r="H177" s="156"/>
      <c r="I177" s="157"/>
      <c r="J177" s="156"/>
      <c r="K177" s="157"/>
      <c r="L177" s="156"/>
      <c r="M177" s="157"/>
      <c r="N177" s="156"/>
      <c r="O177" s="157"/>
      <c r="P177" s="156"/>
      <c r="Q177" s="155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ht="15.75" customHeight="1">
      <c r="A178" s="150"/>
      <c r="B178" s="150"/>
      <c r="C178" s="3"/>
      <c r="D178" s="12"/>
      <c r="E178" s="12"/>
      <c r="F178" s="41"/>
      <c r="G178" s="41"/>
      <c r="H178" s="156"/>
      <c r="I178" s="157"/>
      <c r="J178" s="156"/>
      <c r="K178" s="157"/>
      <c r="L178" s="156"/>
      <c r="M178" s="157"/>
      <c r="N178" s="156"/>
      <c r="O178" s="157"/>
      <c r="P178" s="156"/>
      <c r="Q178" s="155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ht="15.75" customHeight="1">
      <c r="A179" s="150"/>
      <c r="B179" s="150"/>
      <c r="C179" s="3"/>
      <c r="D179" s="12"/>
      <c r="E179" s="12"/>
      <c r="F179" s="41"/>
      <c r="G179" s="41"/>
      <c r="H179" s="156"/>
      <c r="I179" s="157"/>
      <c r="J179" s="156"/>
      <c r="K179" s="157"/>
      <c r="L179" s="156"/>
      <c r="M179" s="157"/>
      <c r="N179" s="156"/>
      <c r="O179" s="157"/>
      <c r="P179" s="156"/>
      <c r="Q179" s="155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ht="15.75" customHeight="1">
      <c r="A180" s="150"/>
      <c r="B180" s="150"/>
      <c r="C180" s="3"/>
      <c r="D180" s="12"/>
      <c r="E180" s="12"/>
      <c r="F180" s="41"/>
      <c r="G180" s="41"/>
      <c r="H180" s="156"/>
      <c r="I180" s="157"/>
      <c r="J180" s="156"/>
      <c r="K180" s="157"/>
      <c r="L180" s="156"/>
      <c r="M180" s="157"/>
      <c r="N180" s="156"/>
      <c r="O180" s="157"/>
      <c r="P180" s="156"/>
      <c r="Q180" s="155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ht="15.75" customHeight="1">
      <c r="A181" s="150"/>
      <c r="B181" s="150"/>
      <c r="C181" s="3"/>
      <c r="D181" s="12"/>
      <c r="E181" s="12"/>
      <c r="F181" s="41"/>
      <c r="G181" s="41"/>
      <c r="H181" s="156"/>
      <c r="I181" s="157"/>
      <c r="J181" s="156"/>
      <c r="K181" s="157"/>
      <c r="L181" s="156"/>
      <c r="M181" s="157"/>
      <c r="N181" s="156"/>
      <c r="O181" s="157"/>
      <c r="P181" s="156"/>
      <c r="Q181" s="155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ht="15.75" customHeight="1">
      <c r="A182" s="150"/>
      <c r="B182" s="150"/>
      <c r="C182" s="3"/>
      <c r="D182" s="12"/>
      <c r="E182" s="12"/>
      <c r="F182" s="41"/>
      <c r="G182" s="41"/>
      <c r="H182" s="156"/>
      <c r="I182" s="157"/>
      <c r="J182" s="156"/>
      <c r="K182" s="157"/>
      <c r="L182" s="156"/>
      <c r="M182" s="157"/>
      <c r="N182" s="156"/>
      <c r="O182" s="157"/>
      <c r="P182" s="156"/>
      <c r="Q182" s="155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ht="15.75" customHeight="1">
      <c r="A183" s="150"/>
      <c r="B183" s="150"/>
      <c r="C183" s="3"/>
      <c r="D183" s="12"/>
      <c r="E183" s="12"/>
      <c r="F183" s="41"/>
      <c r="G183" s="41"/>
      <c r="H183" s="156"/>
      <c r="I183" s="157"/>
      <c r="J183" s="156"/>
      <c r="K183" s="157"/>
      <c r="L183" s="156"/>
      <c r="M183" s="157"/>
      <c r="N183" s="156"/>
      <c r="O183" s="157"/>
      <c r="P183" s="156"/>
      <c r="Q183" s="155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ht="15.75" customHeight="1">
      <c r="A184" s="150"/>
      <c r="B184" s="150"/>
      <c r="C184" s="3"/>
      <c r="D184" s="12"/>
      <c r="E184" s="12"/>
      <c r="F184" s="41"/>
      <c r="G184" s="41"/>
      <c r="H184" s="156"/>
      <c r="I184" s="157"/>
      <c r="J184" s="156"/>
      <c r="K184" s="157"/>
      <c r="L184" s="156"/>
      <c r="M184" s="157"/>
      <c r="N184" s="156"/>
      <c r="O184" s="157"/>
      <c r="P184" s="156"/>
      <c r="Q184" s="155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ht="15.75" customHeight="1">
      <c r="A185" s="150"/>
      <c r="B185" s="150"/>
      <c r="C185" s="3"/>
      <c r="D185" s="12"/>
      <c r="E185" s="12"/>
      <c r="F185" s="41"/>
      <c r="G185" s="41"/>
      <c r="H185" s="156"/>
      <c r="I185" s="157"/>
      <c r="J185" s="156"/>
      <c r="K185" s="157"/>
      <c r="L185" s="156"/>
      <c r="M185" s="157"/>
      <c r="N185" s="156"/>
      <c r="O185" s="157"/>
      <c r="P185" s="156"/>
      <c r="Q185" s="155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ht="15.75" customHeight="1">
      <c r="A186" s="150"/>
      <c r="B186" s="150"/>
      <c r="C186" s="3"/>
      <c r="D186" s="12"/>
      <c r="E186" s="12"/>
      <c r="F186" s="41"/>
      <c r="G186" s="41"/>
      <c r="H186" s="156"/>
      <c r="I186" s="157"/>
      <c r="J186" s="156"/>
      <c r="K186" s="157"/>
      <c r="L186" s="156"/>
      <c r="M186" s="157"/>
      <c r="N186" s="156"/>
      <c r="O186" s="157"/>
      <c r="P186" s="156"/>
      <c r="Q186" s="155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ht="15.75" customHeight="1">
      <c r="A187" s="150"/>
      <c r="B187" s="150"/>
      <c r="C187" s="3"/>
      <c r="D187" s="12"/>
      <c r="E187" s="12"/>
      <c r="F187" s="41"/>
      <c r="G187" s="41"/>
      <c r="H187" s="156"/>
      <c r="I187" s="157"/>
      <c r="J187" s="156"/>
      <c r="K187" s="157"/>
      <c r="L187" s="156"/>
      <c r="M187" s="157"/>
      <c r="N187" s="156"/>
      <c r="O187" s="157"/>
      <c r="P187" s="156"/>
      <c r="Q187" s="155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ht="15.75" customHeight="1">
      <c r="A188" s="150"/>
      <c r="B188" s="150"/>
      <c r="C188" s="3"/>
      <c r="D188" s="12"/>
      <c r="E188" s="12"/>
      <c r="F188" s="41"/>
      <c r="G188" s="41"/>
      <c r="H188" s="156"/>
      <c r="I188" s="157"/>
      <c r="J188" s="156"/>
      <c r="K188" s="157"/>
      <c r="L188" s="156"/>
      <c r="M188" s="157"/>
      <c r="N188" s="156"/>
      <c r="O188" s="157"/>
      <c r="P188" s="156"/>
      <c r="Q188" s="155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ht="15.75" customHeight="1">
      <c r="A189" s="150"/>
      <c r="B189" s="150"/>
      <c r="C189" s="3"/>
      <c r="D189" s="12"/>
      <c r="E189" s="12"/>
      <c r="F189" s="41"/>
      <c r="G189" s="41"/>
      <c r="H189" s="156"/>
      <c r="I189" s="157"/>
      <c r="J189" s="156"/>
      <c r="K189" s="157"/>
      <c r="L189" s="156"/>
      <c r="M189" s="157"/>
      <c r="N189" s="156"/>
      <c r="O189" s="157"/>
      <c r="P189" s="156"/>
      <c r="Q189" s="155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ht="15.75" customHeight="1">
      <c r="A190" s="150"/>
      <c r="B190" s="150"/>
      <c r="C190" s="3"/>
      <c r="D190" s="12"/>
      <c r="E190" s="12"/>
      <c r="F190" s="41"/>
      <c r="G190" s="41"/>
      <c r="H190" s="156"/>
      <c r="I190" s="157"/>
      <c r="J190" s="156"/>
      <c r="K190" s="157"/>
      <c r="L190" s="156"/>
      <c r="M190" s="157"/>
      <c r="N190" s="156"/>
      <c r="O190" s="157"/>
      <c r="P190" s="156"/>
      <c r="Q190" s="155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ht="15.75" customHeight="1">
      <c r="A191" s="150"/>
      <c r="B191" s="150"/>
      <c r="C191" s="3"/>
      <c r="D191" s="12"/>
      <c r="E191" s="12"/>
      <c r="F191" s="41"/>
      <c r="G191" s="41"/>
      <c r="H191" s="156"/>
      <c r="I191" s="157"/>
      <c r="J191" s="156"/>
      <c r="K191" s="157"/>
      <c r="L191" s="156"/>
      <c r="M191" s="157"/>
      <c r="N191" s="156"/>
      <c r="O191" s="157"/>
      <c r="P191" s="156"/>
      <c r="Q191" s="155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ht="15.75" customHeight="1">
      <c r="A192" s="150"/>
      <c r="B192" s="150"/>
      <c r="C192" s="3"/>
      <c r="D192" s="12"/>
      <c r="E192" s="12"/>
      <c r="F192" s="41"/>
      <c r="G192" s="41"/>
      <c r="H192" s="156"/>
      <c r="I192" s="157"/>
      <c r="J192" s="156"/>
      <c r="K192" s="157"/>
      <c r="L192" s="156"/>
      <c r="M192" s="157"/>
      <c r="N192" s="156"/>
      <c r="O192" s="157"/>
      <c r="P192" s="156"/>
      <c r="Q192" s="155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ht="15.75" customHeight="1">
      <c r="A193" s="150"/>
      <c r="B193" s="150"/>
      <c r="C193" s="3"/>
      <c r="D193" s="12"/>
      <c r="E193" s="12"/>
      <c r="F193" s="41"/>
      <c r="G193" s="41"/>
      <c r="H193" s="156"/>
      <c r="I193" s="157"/>
      <c r="J193" s="156"/>
      <c r="K193" s="157"/>
      <c r="L193" s="156"/>
      <c r="M193" s="157"/>
      <c r="N193" s="156"/>
      <c r="O193" s="157"/>
      <c r="P193" s="156"/>
      <c r="Q193" s="155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ht="15.75" customHeight="1">
      <c r="A194" s="150"/>
      <c r="B194" s="150"/>
      <c r="C194" s="3"/>
      <c r="D194" s="12"/>
      <c r="E194" s="12"/>
      <c r="F194" s="41"/>
      <c r="G194" s="41"/>
      <c r="H194" s="156"/>
      <c r="I194" s="157"/>
      <c r="J194" s="156"/>
      <c r="K194" s="157"/>
      <c r="L194" s="156"/>
      <c r="M194" s="157"/>
      <c r="N194" s="156"/>
      <c r="O194" s="157"/>
      <c r="P194" s="156"/>
      <c r="Q194" s="155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ht="15.75" customHeight="1">
      <c r="A195" s="150"/>
      <c r="B195" s="150"/>
      <c r="C195" s="3"/>
      <c r="D195" s="12"/>
      <c r="E195" s="12"/>
      <c r="F195" s="41"/>
      <c r="G195" s="41"/>
      <c r="H195" s="156"/>
      <c r="I195" s="157"/>
      <c r="J195" s="156"/>
      <c r="K195" s="157"/>
      <c r="L195" s="156"/>
      <c r="M195" s="157"/>
      <c r="N195" s="156"/>
      <c r="O195" s="157"/>
      <c r="P195" s="156"/>
      <c r="Q195" s="155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ht="15.75" customHeight="1">
      <c r="A196" s="150"/>
      <c r="B196" s="150"/>
      <c r="C196" s="3"/>
      <c r="D196" s="12"/>
      <c r="E196" s="12"/>
      <c r="F196" s="41"/>
      <c r="G196" s="41"/>
      <c r="H196" s="156"/>
      <c r="I196" s="157"/>
      <c r="J196" s="156"/>
      <c r="K196" s="157"/>
      <c r="L196" s="156"/>
      <c r="M196" s="157"/>
      <c r="N196" s="156"/>
      <c r="O196" s="157"/>
      <c r="P196" s="156"/>
      <c r="Q196" s="155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ht="15.75" customHeight="1">
      <c r="A197" s="150"/>
      <c r="B197" s="150"/>
      <c r="C197" s="3"/>
      <c r="D197" s="12"/>
      <c r="E197" s="12"/>
      <c r="F197" s="41"/>
      <c r="G197" s="41"/>
      <c r="H197" s="156"/>
      <c r="I197" s="157"/>
      <c r="J197" s="156"/>
      <c r="K197" s="157"/>
      <c r="L197" s="156"/>
      <c r="M197" s="157"/>
      <c r="N197" s="156"/>
      <c r="O197" s="157"/>
      <c r="P197" s="156"/>
      <c r="Q197" s="155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ht="15.75" customHeight="1">
      <c r="A198" s="150"/>
      <c r="B198" s="150"/>
      <c r="C198" s="3"/>
      <c r="D198" s="12"/>
      <c r="E198" s="12"/>
      <c r="F198" s="41"/>
      <c r="G198" s="41"/>
      <c r="H198" s="156"/>
      <c r="I198" s="157"/>
      <c r="J198" s="156"/>
      <c r="K198" s="157"/>
      <c r="L198" s="156"/>
      <c r="M198" s="157"/>
      <c r="N198" s="156"/>
      <c r="O198" s="157"/>
      <c r="P198" s="156"/>
      <c r="Q198" s="155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ht="15.75" customHeight="1">
      <c r="A199" s="150"/>
      <c r="B199" s="150"/>
      <c r="C199" s="3"/>
      <c r="D199" s="12"/>
      <c r="E199" s="12"/>
      <c r="F199" s="41"/>
      <c r="G199" s="41"/>
      <c r="H199" s="156"/>
      <c r="I199" s="157"/>
      <c r="J199" s="156"/>
      <c r="K199" s="157"/>
      <c r="L199" s="156"/>
      <c r="M199" s="157"/>
      <c r="N199" s="156"/>
      <c r="O199" s="157"/>
      <c r="P199" s="156"/>
      <c r="Q199" s="155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ht="15.75" customHeight="1">
      <c r="A200" s="150"/>
      <c r="B200" s="150"/>
      <c r="C200" s="3"/>
      <c r="D200" s="12"/>
      <c r="E200" s="12"/>
      <c r="F200" s="41"/>
      <c r="G200" s="41"/>
      <c r="H200" s="156"/>
      <c r="I200" s="157"/>
      <c r="J200" s="156"/>
      <c r="K200" s="157"/>
      <c r="L200" s="156"/>
      <c r="M200" s="157"/>
      <c r="N200" s="156"/>
      <c r="O200" s="157"/>
      <c r="P200" s="156"/>
      <c r="Q200" s="155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ht="15.75" customHeight="1">
      <c r="A201" s="150"/>
      <c r="B201" s="150"/>
      <c r="C201" s="3"/>
      <c r="D201" s="12"/>
      <c r="E201" s="12"/>
      <c r="F201" s="41"/>
      <c r="G201" s="41"/>
      <c r="H201" s="156"/>
      <c r="I201" s="157"/>
      <c r="J201" s="156"/>
      <c r="K201" s="157"/>
      <c r="L201" s="156"/>
      <c r="M201" s="157"/>
      <c r="N201" s="156"/>
      <c r="O201" s="157"/>
      <c r="P201" s="156"/>
      <c r="Q201" s="155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ht="15.75" customHeight="1">
      <c r="A202" s="150"/>
      <c r="B202" s="150"/>
      <c r="C202" s="3"/>
      <c r="D202" s="12"/>
      <c r="E202" s="12"/>
      <c r="F202" s="41"/>
      <c r="G202" s="41"/>
      <c r="H202" s="156"/>
      <c r="I202" s="157"/>
      <c r="J202" s="156"/>
      <c r="K202" s="157"/>
      <c r="L202" s="156"/>
      <c r="M202" s="157"/>
      <c r="N202" s="156"/>
      <c r="O202" s="157"/>
      <c r="P202" s="156"/>
      <c r="Q202" s="155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ht="15.75" customHeight="1">
      <c r="A203" s="150"/>
      <c r="B203" s="150"/>
      <c r="C203" s="3"/>
      <c r="D203" s="12"/>
      <c r="E203" s="12"/>
      <c r="F203" s="41"/>
      <c r="G203" s="41"/>
      <c r="H203" s="156"/>
      <c r="I203" s="157"/>
      <c r="J203" s="156"/>
      <c r="K203" s="157"/>
      <c r="L203" s="156"/>
      <c r="M203" s="157"/>
      <c r="N203" s="156"/>
      <c r="O203" s="157"/>
      <c r="P203" s="156"/>
      <c r="Q203" s="155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ht="15.75" customHeight="1">
      <c r="A204" s="150"/>
      <c r="B204" s="150"/>
      <c r="C204" s="3"/>
      <c r="D204" s="12"/>
      <c r="E204" s="12"/>
      <c r="F204" s="41"/>
      <c r="G204" s="41"/>
      <c r="H204" s="156"/>
      <c r="I204" s="157"/>
      <c r="J204" s="156"/>
      <c r="K204" s="157"/>
      <c r="L204" s="156"/>
      <c r="M204" s="157"/>
      <c r="N204" s="156"/>
      <c r="O204" s="157"/>
      <c r="P204" s="156"/>
      <c r="Q204" s="155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ht="15.75" customHeight="1">
      <c r="A205" s="150"/>
      <c r="B205" s="150"/>
      <c r="C205" s="3"/>
      <c r="D205" s="12"/>
      <c r="E205" s="12"/>
      <c r="F205" s="41"/>
      <c r="G205" s="41"/>
      <c r="H205" s="156"/>
      <c r="I205" s="157"/>
      <c r="J205" s="156"/>
      <c r="K205" s="157"/>
      <c r="L205" s="156"/>
      <c r="M205" s="157"/>
      <c r="N205" s="156"/>
      <c r="O205" s="157"/>
      <c r="P205" s="156"/>
      <c r="Q205" s="155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ht="15.75" customHeight="1">
      <c r="A206" s="150"/>
      <c r="B206" s="150"/>
      <c r="C206" s="3"/>
      <c r="D206" s="12"/>
      <c r="E206" s="12"/>
      <c r="F206" s="41"/>
      <c r="G206" s="41"/>
      <c r="H206" s="156"/>
      <c r="I206" s="157"/>
      <c r="J206" s="156"/>
      <c r="K206" s="157"/>
      <c r="L206" s="156"/>
      <c r="M206" s="157"/>
      <c r="N206" s="156"/>
      <c r="O206" s="157"/>
      <c r="P206" s="156"/>
      <c r="Q206" s="155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ht="15.75" customHeight="1">
      <c r="A207" s="150"/>
      <c r="B207" s="150"/>
      <c r="C207" s="3"/>
      <c r="D207" s="12"/>
      <c r="E207" s="12"/>
      <c r="F207" s="41"/>
      <c r="G207" s="41"/>
      <c r="H207" s="156"/>
      <c r="I207" s="157"/>
      <c r="J207" s="156"/>
      <c r="K207" s="157"/>
      <c r="L207" s="156"/>
      <c r="M207" s="157"/>
      <c r="N207" s="156"/>
      <c r="O207" s="157"/>
      <c r="P207" s="156"/>
      <c r="Q207" s="155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ht="15.75" customHeight="1">
      <c r="A208" s="150"/>
      <c r="B208" s="150"/>
      <c r="C208" s="3"/>
      <c r="D208" s="12"/>
      <c r="E208" s="12"/>
      <c r="F208" s="41"/>
      <c r="G208" s="41"/>
      <c r="H208" s="156"/>
      <c r="I208" s="157"/>
      <c r="J208" s="156"/>
      <c r="K208" s="157"/>
      <c r="L208" s="156"/>
      <c r="M208" s="157"/>
      <c r="N208" s="156"/>
      <c r="O208" s="157"/>
      <c r="P208" s="156"/>
      <c r="Q208" s="155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ht="15.75" customHeight="1">
      <c r="A209" s="150"/>
      <c r="B209" s="150"/>
      <c r="C209" s="3"/>
      <c r="D209" s="12"/>
      <c r="E209" s="12"/>
      <c r="F209" s="41"/>
      <c r="G209" s="41"/>
      <c r="H209" s="156"/>
      <c r="I209" s="157"/>
      <c r="J209" s="156"/>
      <c r="K209" s="157"/>
      <c r="L209" s="156"/>
      <c r="M209" s="157"/>
      <c r="N209" s="156"/>
      <c r="O209" s="157"/>
      <c r="P209" s="156"/>
      <c r="Q209" s="155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ht="15.75" customHeight="1">
      <c r="A210" s="150"/>
      <c r="B210" s="150"/>
      <c r="C210" s="3"/>
      <c r="D210" s="12"/>
      <c r="E210" s="12"/>
      <c r="F210" s="41"/>
      <c r="G210" s="41"/>
      <c r="H210" s="156"/>
      <c r="I210" s="157"/>
      <c r="J210" s="156"/>
      <c r="K210" s="157"/>
      <c r="L210" s="156"/>
      <c r="M210" s="157"/>
      <c r="N210" s="156"/>
      <c r="O210" s="157"/>
      <c r="P210" s="156"/>
      <c r="Q210" s="155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ht="15.75" customHeight="1">
      <c r="A211" s="150"/>
      <c r="B211" s="150"/>
      <c r="C211" s="3"/>
      <c r="D211" s="12"/>
      <c r="E211" s="12"/>
      <c r="F211" s="41"/>
      <c r="G211" s="41"/>
      <c r="H211" s="156"/>
      <c r="I211" s="157"/>
      <c r="J211" s="156"/>
      <c r="K211" s="157"/>
      <c r="L211" s="156"/>
      <c r="M211" s="157"/>
      <c r="N211" s="156"/>
      <c r="O211" s="157"/>
      <c r="P211" s="156"/>
      <c r="Q211" s="155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ht="15.75" customHeight="1">
      <c r="A212" s="150"/>
      <c r="B212" s="150"/>
      <c r="C212" s="3"/>
      <c r="D212" s="12"/>
      <c r="E212" s="12"/>
      <c r="F212" s="41"/>
      <c r="G212" s="41"/>
      <c r="H212" s="156"/>
      <c r="I212" s="157"/>
      <c r="J212" s="156"/>
      <c r="K212" s="157"/>
      <c r="L212" s="156"/>
      <c r="M212" s="157"/>
      <c r="N212" s="156"/>
      <c r="O212" s="157"/>
      <c r="P212" s="156"/>
      <c r="Q212" s="155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ht="15.75" customHeight="1">
      <c r="A213" s="150"/>
      <c r="B213" s="150"/>
      <c r="C213" s="3"/>
      <c r="D213" s="12"/>
      <c r="E213" s="12"/>
      <c r="F213" s="41"/>
      <c r="G213" s="41"/>
      <c r="H213" s="156"/>
      <c r="I213" s="157"/>
      <c r="J213" s="156"/>
      <c r="K213" s="157"/>
      <c r="L213" s="156"/>
      <c r="M213" s="157"/>
      <c r="N213" s="156"/>
      <c r="O213" s="157"/>
      <c r="P213" s="156"/>
      <c r="Q213" s="155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ht="15.75" customHeight="1">
      <c r="A214" s="150"/>
      <c r="B214" s="150"/>
      <c r="C214" s="3"/>
      <c r="D214" s="12"/>
      <c r="E214" s="12"/>
      <c r="F214" s="41"/>
      <c r="G214" s="41"/>
      <c r="H214" s="156"/>
      <c r="I214" s="157"/>
      <c r="J214" s="156"/>
      <c r="K214" s="157"/>
      <c r="L214" s="156"/>
      <c r="M214" s="157"/>
      <c r="N214" s="156"/>
      <c r="O214" s="157"/>
      <c r="P214" s="156"/>
      <c r="Q214" s="155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ht="15.75" customHeight="1">
      <c r="A215" s="150"/>
      <c r="B215" s="150"/>
      <c r="C215" s="3"/>
      <c r="D215" s="12"/>
      <c r="E215" s="12"/>
      <c r="F215" s="41"/>
      <c r="G215" s="41"/>
      <c r="H215" s="156"/>
      <c r="I215" s="157"/>
      <c r="J215" s="156"/>
      <c r="K215" s="157"/>
      <c r="L215" s="156"/>
      <c r="M215" s="157"/>
      <c r="N215" s="156"/>
      <c r="O215" s="157"/>
      <c r="P215" s="156"/>
      <c r="Q215" s="155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ht="15.75" customHeight="1">
      <c r="A216" s="150"/>
      <c r="B216" s="150"/>
      <c r="C216" s="3"/>
      <c r="D216" s="12"/>
      <c r="E216" s="12"/>
      <c r="F216" s="41"/>
      <c r="G216" s="41"/>
      <c r="H216" s="156"/>
      <c r="I216" s="157"/>
      <c r="J216" s="156"/>
      <c r="K216" s="157"/>
      <c r="L216" s="156"/>
      <c r="M216" s="157"/>
      <c r="N216" s="156"/>
      <c r="O216" s="157"/>
      <c r="P216" s="156"/>
      <c r="Q216" s="155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</row>
    <row r="217" ht="15.75" customHeight="1">
      <c r="A217" s="150"/>
      <c r="B217" s="150"/>
      <c r="C217" s="3"/>
      <c r="D217" s="12"/>
      <c r="E217" s="12"/>
      <c r="F217" s="41"/>
      <c r="G217" s="41"/>
      <c r="H217" s="156"/>
      <c r="I217" s="157"/>
      <c r="J217" s="156"/>
      <c r="K217" s="157"/>
      <c r="L217" s="156"/>
      <c r="M217" s="157"/>
      <c r="N217" s="156"/>
      <c r="O217" s="157"/>
      <c r="P217" s="156"/>
      <c r="Q217" s="155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ht="15.75" customHeight="1">
      <c r="A218" s="150"/>
      <c r="B218" s="150"/>
      <c r="C218" s="3"/>
      <c r="D218" s="12"/>
      <c r="E218" s="12"/>
      <c r="F218" s="41"/>
      <c r="G218" s="41"/>
      <c r="H218" s="156"/>
      <c r="I218" s="157"/>
      <c r="J218" s="156"/>
      <c r="K218" s="157"/>
      <c r="L218" s="156"/>
      <c r="M218" s="157"/>
      <c r="N218" s="156"/>
      <c r="O218" s="157"/>
      <c r="P218" s="156"/>
      <c r="Q218" s="155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ht="15.75" customHeight="1">
      <c r="A219" s="150"/>
      <c r="B219" s="150"/>
      <c r="C219" s="3"/>
      <c r="D219" s="12"/>
      <c r="E219" s="12"/>
      <c r="F219" s="41"/>
      <c r="G219" s="41"/>
      <c r="H219" s="156"/>
      <c r="I219" s="157"/>
      <c r="J219" s="156"/>
      <c r="K219" s="157"/>
      <c r="L219" s="156"/>
      <c r="M219" s="157"/>
      <c r="N219" s="156"/>
      <c r="O219" s="157"/>
      <c r="P219" s="156"/>
      <c r="Q219" s="155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ht="15.75" customHeight="1">
      <c r="A220" s="150"/>
      <c r="B220" s="150"/>
      <c r="C220" s="3"/>
      <c r="D220" s="12"/>
      <c r="E220" s="12"/>
      <c r="F220" s="41"/>
      <c r="G220" s="41"/>
      <c r="H220" s="156"/>
      <c r="I220" s="157"/>
      <c r="J220" s="156"/>
      <c r="K220" s="157"/>
      <c r="L220" s="156"/>
      <c r="M220" s="157"/>
      <c r="N220" s="156"/>
      <c r="O220" s="157"/>
      <c r="P220" s="156"/>
      <c r="Q220" s="155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ht="15.75" customHeight="1">
      <c r="A221" s="150"/>
      <c r="B221" s="150"/>
      <c r="C221" s="3"/>
      <c r="D221" s="12"/>
      <c r="E221" s="12"/>
      <c r="F221" s="41"/>
      <c r="G221" s="41"/>
      <c r="H221" s="156"/>
      <c r="I221" s="157"/>
      <c r="J221" s="156"/>
      <c r="K221" s="157"/>
      <c r="L221" s="156"/>
      <c r="M221" s="157"/>
      <c r="N221" s="156"/>
      <c r="O221" s="157"/>
      <c r="P221" s="156"/>
      <c r="Q221" s="155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ht="15.75" customHeight="1">
      <c r="A222" s="150"/>
      <c r="B222" s="150"/>
      <c r="C222" s="3"/>
      <c r="D222" s="12"/>
      <c r="E222" s="12"/>
      <c r="F222" s="41"/>
      <c r="G222" s="41"/>
      <c r="H222" s="156"/>
      <c r="I222" s="157"/>
      <c r="J222" s="156"/>
      <c r="K222" s="157"/>
      <c r="L222" s="156"/>
      <c r="M222" s="157"/>
      <c r="N222" s="156"/>
      <c r="O222" s="157"/>
      <c r="P222" s="156"/>
      <c r="Q222" s="155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ht="15.75" customHeight="1">
      <c r="A223" s="150"/>
      <c r="B223" s="150"/>
      <c r="C223" s="3"/>
      <c r="D223" s="12"/>
      <c r="E223" s="12"/>
      <c r="F223" s="41"/>
      <c r="G223" s="41"/>
      <c r="H223" s="156"/>
      <c r="I223" s="157"/>
      <c r="J223" s="156"/>
      <c r="K223" s="157"/>
      <c r="L223" s="156"/>
      <c r="M223" s="157"/>
      <c r="N223" s="156"/>
      <c r="O223" s="157"/>
      <c r="P223" s="156"/>
      <c r="Q223" s="155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ht="15.75" customHeight="1">
      <c r="A224" s="150"/>
      <c r="B224" s="150"/>
      <c r="C224" s="3"/>
      <c r="D224" s="12"/>
      <c r="E224" s="12"/>
      <c r="F224" s="41"/>
      <c r="G224" s="41"/>
      <c r="H224" s="156"/>
      <c r="I224" s="157"/>
      <c r="J224" s="156"/>
      <c r="K224" s="157"/>
      <c r="L224" s="156"/>
      <c r="M224" s="157"/>
      <c r="N224" s="156"/>
      <c r="O224" s="157"/>
      <c r="P224" s="156"/>
      <c r="Q224" s="155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ht="15.75" customHeight="1">
      <c r="A225" s="150"/>
      <c r="B225" s="150"/>
      <c r="C225" s="3"/>
      <c r="D225" s="12"/>
      <c r="E225" s="12"/>
      <c r="F225" s="41"/>
      <c r="G225" s="41"/>
      <c r="H225" s="156"/>
      <c r="I225" s="157"/>
      <c r="J225" s="156"/>
      <c r="K225" s="157"/>
      <c r="L225" s="156"/>
      <c r="M225" s="157"/>
      <c r="N225" s="156"/>
      <c r="O225" s="157"/>
      <c r="P225" s="156"/>
      <c r="Q225" s="155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ht="15.75" customHeight="1">
      <c r="A226" s="150"/>
      <c r="B226" s="150"/>
      <c r="C226" s="3"/>
      <c r="D226" s="12"/>
      <c r="E226" s="12"/>
      <c r="F226" s="41"/>
      <c r="G226" s="41"/>
      <c r="H226" s="156"/>
      <c r="I226" s="157"/>
      <c r="J226" s="156"/>
      <c r="K226" s="157"/>
      <c r="L226" s="156"/>
      <c r="M226" s="157"/>
      <c r="N226" s="156"/>
      <c r="O226" s="157"/>
      <c r="P226" s="156"/>
      <c r="Q226" s="155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ht="15.75" customHeight="1">
      <c r="A227" s="150"/>
      <c r="B227" s="150"/>
      <c r="C227" s="3"/>
      <c r="D227" s="12"/>
      <c r="E227" s="12"/>
      <c r="F227" s="41"/>
      <c r="G227" s="41"/>
      <c r="H227" s="156"/>
      <c r="I227" s="157"/>
      <c r="J227" s="156"/>
      <c r="K227" s="157"/>
      <c r="L227" s="156"/>
      <c r="M227" s="157"/>
      <c r="N227" s="156"/>
      <c r="O227" s="157"/>
      <c r="P227" s="156"/>
      <c r="Q227" s="155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</row>
    <row r="228" ht="15.75" customHeight="1">
      <c r="A228" s="150"/>
      <c r="B228" s="150"/>
      <c r="C228" s="3"/>
      <c r="D228" s="12"/>
      <c r="E228" s="12"/>
      <c r="F228" s="41"/>
      <c r="G228" s="41"/>
      <c r="H228" s="156"/>
      <c r="I228" s="157"/>
      <c r="J228" s="156"/>
      <c r="K228" s="157"/>
      <c r="L228" s="156"/>
      <c r="M228" s="157"/>
      <c r="N228" s="156"/>
      <c r="O228" s="157"/>
      <c r="P228" s="156"/>
      <c r="Q228" s="155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</row>
    <row r="229" ht="15.75" customHeight="1">
      <c r="A229" s="150"/>
      <c r="B229" s="150"/>
      <c r="C229" s="3"/>
      <c r="D229" s="12"/>
      <c r="E229" s="12"/>
      <c r="F229" s="41"/>
      <c r="G229" s="41"/>
      <c r="H229" s="156"/>
      <c r="I229" s="157"/>
      <c r="J229" s="156"/>
      <c r="K229" s="157"/>
      <c r="L229" s="156"/>
      <c r="M229" s="157"/>
      <c r="N229" s="156"/>
      <c r="O229" s="157"/>
      <c r="P229" s="156"/>
      <c r="Q229" s="155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</row>
    <row r="230" ht="15.75" customHeight="1">
      <c r="A230" s="150"/>
      <c r="B230" s="150"/>
      <c r="C230" s="3"/>
      <c r="D230" s="12"/>
      <c r="E230" s="12"/>
      <c r="F230" s="41"/>
      <c r="G230" s="41"/>
      <c r="H230" s="156"/>
      <c r="I230" s="157"/>
      <c r="J230" s="156"/>
      <c r="K230" s="157"/>
      <c r="L230" s="156"/>
      <c r="M230" s="157"/>
      <c r="N230" s="156"/>
      <c r="O230" s="157"/>
      <c r="P230" s="156"/>
      <c r="Q230" s="155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</row>
    <row r="231" ht="15.75" customHeight="1">
      <c r="A231" s="150"/>
      <c r="B231" s="150"/>
      <c r="C231" s="3"/>
      <c r="D231" s="12"/>
      <c r="E231" s="12"/>
      <c r="F231" s="41"/>
      <c r="G231" s="41"/>
      <c r="H231" s="156"/>
      <c r="I231" s="157"/>
      <c r="J231" s="156"/>
      <c r="K231" s="157"/>
      <c r="L231" s="156"/>
      <c r="M231" s="157"/>
      <c r="N231" s="156"/>
      <c r="O231" s="157"/>
      <c r="P231" s="156"/>
      <c r="Q231" s="155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</row>
    <row r="232" ht="15.75" customHeight="1">
      <c r="A232" s="150"/>
      <c r="B232" s="150"/>
      <c r="C232" s="3"/>
      <c r="D232" s="12"/>
      <c r="E232" s="12"/>
      <c r="F232" s="41"/>
      <c r="G232" s="41"/>
      <c r="H232" s="156"/>
      <c r="I232" s="157"/>
      <c r="J232" s="156"/>
      <c r="K232" s="157"/>
      <c r="L232" s="156"/>
      <c r="M232" s="157"/>
      <c r="N232" s="156"/>
      <c r="O232" s="157"/>
      <c r="P232" s="156"/>
      <c r="Q232" s="155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</row>
    <row r="233" ht="15.75" customHeight="1">
      <c r="A233" s="150"/>
      <c r="B233" s="150"/>
      <c r="C233" s="3"/>
      <c r="D233" s="12"/>
      <c r="E233" s="12"/>
      <c r="F233" s="41"/>
      <c r="G233" s="41"/>
      <c r="H233" s="156"/>
      <c r="I233" s="157"/>
      <c r="J233" s="156"/>
      <c r="K233" s="157"/>
      <c r="L233" s="156"/>
      <c r="M233" s="157"/>
      <c r="N233" s="156"/>
      <c r="O233" s="157"/>
      <c r="P233" s="156"/>
      <c r="Q233" s="155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</row>
    <row r="234" ht="15.75" customHeight="1">
      <c r="A234" s="150"/>
      <c r="B234" s="150"/>
      <c r="C234" s="3"/>
      <c r="D234" s="12"/>
      <c r="E234" s="12"/>
      <c r="F234" s="41"/>
      <c r="G234" s="41"/>
      <c r="H234" s="156"/>
      <c r="I234" s="157"/>
      <c r="J234" s="156"/>
      <c r="K234" s="157"/>
      <c r="L234" s="156"/>
      <c r="M234" s="157"/>
      <c r="N234" s="156"/>
      <c r="O234" s="157"/>
      <c r="P234" s="156"/>
      <c r="Q234" s="155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</row>
    <row r="235" ht="15.75" customHeight="1">
      <c r="A235" s="150"/>
      <c r="B235" s="150"/>
      <c r="C235" s="3"/>
      <c r="D235" s="12"/>
      <c r="E235" s="12"/>
      <c r="F235" s="41"/>
      <c r="G235" s="41"/>
      <c r="H235" s="156"/>
      <c r="I235" s="157"/>
      <c r="J235" s="156"/>
      <c r="K235" s="157"/>
      <c r="L235" s="156"/>
      <c r="M235" s="157"/>
      <c r="N235" s="156"/>
      <c r="O235" s="157"/>
      <c r="P235" s="156"/>
      <c r="Q235" s="155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</row>
    <row r="236" ht="15.75" customHeight="1">
      <c r="A236" s="150"/>
      <c r="B236" s="150"/>
      <c r="C236" s="3"/>
      <c r="D236" s="12"/>
      <c r="E236" s="12"/>
      <c r="F236" s="41"/>
      <c r="G236" s="41"/>
      <c r="H236" s="156"/>
      <c r="I236" s="157"/>
      <c r="J236" s="156"/>
      <c r="K236" s="157"/>
      <c r="L236" s="156"/>
      <c r="M236" s="157"/>
      <c r="N236" s="156"/>
      <c r="O236" s="157"/>
      <c r="P236" s="156"/>
      <c r="Q236" s="155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</row>
    <row r="237" ht="15.75" customHeight="1">
      <c r="A237" s="150"/>
      <c r="B237" s="150"/>
      <c r="C237" s="3"/>
      <c r="D237" s="12"/>
      <c r="E237" s="12"/>
      <c r="F237" s="41"/>
      <c r="G237" s="41"/>
      <c r="H237" s="156"/>
      <c r="I237" s="157"/>
      <c r="J237" s="156"/>
      <c r="K237" s="157"/>
      <c r="L237" s="156"/>
      <c r="M237" s="157"/>
      <c r="N237" s="156"/>
      <c r="O237" s="157"/>
      <c r="P237" s="156"/>
      <c r="Q237" s="155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</row>
    <row r="238" ht="15.75" customHeight="1">
      <c r="A238" s="150"/>
      <c r="B238" s="150"/>
      <c r="C238" s="3"/>
      <c r="D238" s="12"/>
      <c r="E238" s="12"/>
      <c r="F238" s="41"/>
      <c r="G238" s="41"/>
      <c r="H238" s="156"/>
      <c r="I238" s="157"/>
      <c r="J238" s="156"/>
      <c r="K238" s="157"/>
      <c r="L238" s="156"/>
      <c r="M238" s="157"/>
      <c r="N238" s="156"/>
      <c r="O238" s="157"/>
      <c r="P238" s="156"/>
      <c r="Q238" s="155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</row>
    <row r="239" ht="15.75" customHeight="1">
      <c r="A239" s="150"/>
      <c r="B239" s="150"/>
      <c r="C239" s="3"/>
      <c r="D239" s="12"/>
      <c r="E239" s="12"/>
      <c r="F239" s="41"/>
      <c r="G239" s="41"/>
      <c r="H239" s="156"/>
      <c r="I239" s="157"/>
      <c r="J239" s="156"/>
      <c r="K239" s="157"/>
      <c r="L239" s="156"/>
      <c r="M239" s="157"/>
      <c r="N239" s="156"/>
      <c r="O239" s="157"/>
      <c r="P239" s="156"/>
      <c r="Q239" s="155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</row>
    <row r="240" ht="15.75" customHeight="1">
      <c r="A240" s="150"/>
      <c r="B240" s="150"/>
      <c r="C240" s="3"/>
      <c r="D240" s="12"/>
      <c r="E240" s="12"/>
      <c r="F240" s="41"/>
      <c r="G240" s="41"/>
      <c r="H240" s="156"/>
      <c r="I240" s="157"/>
      <c r="J240" s="156"/>
      <c r="K240" s="157"/>
      <c r="L240" s="156"/>
      <c r="M240" s="157"/>
      <c r="N240" s="156"/>
      <c r="O240" s="157"/>
      <c r="P240" s="156"/>
      <c r="Q240" s="155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</row>
    <row r="241" ht="15.75" customHeight="1">
      <c r="A241" s="150"/>
      <c r="B241" s="150"/>
      <c r="C241" s="3"/>
      <c r="D241" s="12"/>
      <c r="E241" s="12"/>
      <c r="F241" s="41"/>
      <c r="G241" s="41"/>
      <c r="H241" s="156"/>
      <c r="I241" s="157"/>
      <c r="J241" s="156"/>
      <c r="K241" s="157"/>
      <c r="L241" s="156"/>
      <c r="M241" s="157"/>
      <c r="N241" s="156"/>
      <c r="O241" s="157"/>
      <c r="P241" s="156"/>
      <c r="Q241" s="155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</row>
    <row r="242" ht="15.75" customHeight="1">
      <c r="A242" s="150"/>
      <c r="B242" s="150"/>
      <c r="C242" s="3"/>
      <c r="D242" s="12"/>
      <c r="E242" s="12"/>
      <c r="F242" s="41"/>
      <c r="G242" s="41"/>
      <c r="H242" s="156"/>
      <c r="I242" s="157"/>
      <c r="J242" s="156"/>
      <c r="K242" s="157"/>
      <c r="L242" s="156"/>
      <c r="M242" s="157"/>
      <c r="N242" s="156"/>
      <c r="O242" s="157"/>
      <c r="P242" s="156"/>
      <c r="Q242" s="155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</row>
    <row r="243" ht="15.75" customHeight="1">
      <c r="A243" s="150"/>
      <c r="B243" s="150"/>
      <c r="C243" s="3"/>
      <c r="D243" s="12"/>
      <c r="E243" s="12"/>
      <c r="F243" s="41"/>
      <c r="G243" s="41"/>
      <c r="H243" s="156"/>
      <c r="I243" s="157"/>
      <c r="J243" s="156"/>
      <c r="K243" s="157"/>
      <c r="L243" s="156"/>
      <c r="M243" s="157"/>
      <c r="N243" s="156"/>
      <c r="O243" s="157"/>
      <c r="P243" s="156"/>
      <c r="Q243" s="155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</row>
    <row r="244" ht="15.75" customHeight="1">
      <c r="A244" s="2"/>
      <c r="B244" s="2"/>
      <c r="C244" s="3"/>
      <c r="D244" s="31"/>
      <c r="E244" s="31"/>
      <c r="F244" s="40"/>
      <c r="G244" s="40"/>
      <c r="H244" s="7"/>
      <c r="I244" s="6"/>
      <c r="J244" s="7"/>
      <c r="K244" s="6"/>
      <c r="L244" s="7"/>
      <c r="M244" s="6"/>
      <c r="N244" s="7"/>
      <c r="O244" s="6"/>
      <c r="P244" s="7"/>
      <c r="Q244" s="15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</row>
    <row r="245" ht="15.75" customHeight="1">
      <c r="A245" s="2"/>
      <c r="B245" s="2"/>
      <c r="C245" s="3"/>
      <c r="D245" s="31"/>
      <c r="E245" s="31"/>
      <c r="F245" s="40"/>
      <c r="G245" s="40"/>
      <c r="H245" s="7"/>
      <c r="I245" s="6"/>
      <c r="J245" s="7"/>
      <c r="K245" s="6"/>
      <c r="L245" s="7"/>
      <c r="M245" s="6"/>
      <c r="N245" s="7"/>
      <c r="O245" s="6"/>
      <c r="P245" s="7"/>
      <c r="Q245" s="15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</row>
    <row r="246" ht="15.75" customHeight="1">
      <c r="A246" s="2"/>
      <c r="B246" s="2"/>
      <c r="C246" s="3"/>
      <c r="D246" s="31"/>
      <c r="E246" s="31"/>
      <c r="F246" s="40"/>
      <c r="G246" s="40"/>
      <c r="H246" s="7"/>
      <c r="I246" s="6"/>
      <c r="J246" s="7"/>
      <c r="K246" s="6"/>
      <c r="L246" s="7"/>
      <c r="M246" s="6"/>
      <c r="N246" s="7"/>
      <c r="O246" s="6"/>
      <c r="P246" s="7"/>
      <c r="Q246" s="15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</row>
    <row r="247" ht="15.75" customHeight="1">
      <c r="A247" s="2"/>
      <c r="B247" s="2"/>
      <c r="C247" s="3"/>
      <c r="D247" s="31"/>
      <c r="E247" s="31"/>
      <c r="F247" s="40"/>
      <c r="G247" s="40"/>
      <c r="H247" s="7"/>
      <c r="I247" s="6"/>
      <c r="J247" s="7"/>
      <c r="K247" s="6"/>
      <c r="L247" s="7"/>
      <c r="M247" s="6"/>
      <c r="N247" s="7"/>
      <c r="O247" s="6"/>
      <c r="P247" s="7"/>
      <c r="Q247" s="15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</row>
    <row r="248" ht="15.75" customHeight="1">
      <c r="A248" s="2"/>
      <c r="B248" s="2"/>
      <c r="C248" s="3"/>
      <c r="D248" s="31"/>
      <c r="E248" s="31"/>
      <c r="F248" s="40"/>
      <c r="G248" s="40"/>
      <c r="H248" s="7"/>
      <c r="I248" s="6"/>
      <c r="J248" s="7"/>
      <c r="K248" s="6"/>
      <c r="L248" s="7"/>
      <c r="M248" s="6"/>
      <c r="N248" s="7"/>
      <c r="O248" s="6"/>
      <c r="P248" s="7"/>
      <c r="Q248" s="15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</row>
    <row r="249" ht="15.75" customHeight="1">
      <c r="A249" s="2"/>
      <c r="B249" s="2"/>
      <c r="C249" s="3"/>
      <c r="D249" s="31"/>
      <c r="E249" s="31"/>
      <c r="F249" s="40"/>
      <c r="G249" s="40"/>
      <c r="H249" s="7"/>
      <c r="I249" s="6"/>
      <c r="J249" s="7"/>
      <c r="K249" s="6"/>
      <c r="L249" s="7"/>
      <c r="M249" s="6"/>
      <c r="N249" s="7"/>
      <c r="O249" s="6"/>
      <c r="P249" s="7"/>
      <c r="Q249" s="15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</row>
    <row r="250" ht="15.75" customHeight="1">
      <c r="A250" s="2"/>
      <c r="B250" s="2"/>
      <c r="C250" s="3"/>
      <c r="D250" s="31"/>
      <c r="E250" s="31"/>
      <c r="F250" s="40"/>
      <c r="G250" s="40"/>
      <c r="H250" s="7"/>
      <c r="I250" s="6"/>
      <c r="J250" s="7"/>
      <c r="K250" s="6"/>
      <c r="L250" s="7"/>
      <c r="M250" s="6"/>
      <c r="N250" s="7"/>
      <c r="O250" s="6"/>
      <c r="P250" s="7"/>
      <c r="Q250" s="15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</row>
    <row r="251" ht="15.75" customHeight="1">
      <c r="A251" s="2"/>
      <c r="B251" s="2"/>
      <c r="C251" s="3"/>
      <c r="D251" s="31"/>
      <c r="E251" s="31"/>
      <c r="F251" s="40"/>
      <c r="G251" s="40"/>
      <c r="H251" s="7"/>
      <c r="I251" s="6"/>
      <c r="J251" s="7"/>
      <c r="K251" s="6"/>
      <c r="L251" s="7"/>
      <c r="M251" s="6"/>
      <c r="N251" s="7"/>
      <c r="O251" s="6"/>
      <c r="P251" s="7"/>
      <c r="Q251" s="15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</row>
    <row r="252" ht="15.75" customHeight="1">
      <c r="A252" s="2"/>
      <c r="B252" s="2"/>
      <c r="C252" s="3"/>
      <c r="D252" s="31"/>
      <c r="E252" s="31"/>
      <c r="F252" s="40"/>
      <c r="G252" s="40"/>
      <c r="H252" s="7"/>
      <c r="I252" s="6"/>
      <c r="J252" s="7"/>
      <c r="K252" s="6"/>
      <c r="L252" s="7"/>
      <c r="M252" s="6"/>
      <c r="N252" s="7"/>
      <c r="O252" s="6"/>
      <c r="P252" s="7"/>
      <c r="Q252" s="15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ht="15.75" customHeight="1">
      <c r="A253" s="2"/>
      <c r="B253" s="2"/>
      <c r="C253" s="3"/>
      <c r="D253" s="31"/>
      <c r="E253" s="31"/>
      <c r="F253" s="40"/>
      <c r="G253" s="40"/>
      <c r="H253" s="7"/>
      <c r="I253" s="6"/>
      <c r="J253" s="7"/>
      <c r="K253" s="6"/>
      <c r="L253" s="7"/>
      <c r="M253" s="6"/>
      <c r="N253" s="7"/>
      <c r="O253" s="6"/>
      <c r="P253" s="7"/>
      <c r="Q253" s="15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</row>
    <row r="254" ht="15.75" customHeight="1">
      <c r="A254" s="2"/>
      <c r="B254" s="2"/>
      <c r="C254" s="3"/>
      <c r="D254" s="31"/>
      <c r="E254" s="31"/>
      <c r="F254" s="40"/>
      <c r="G254" s="40"/>
      <c r="H254" s="7"/>
      <c r="I254" s="6"/>
      <c r="J254" s="7"/>
      <c r="K254" s="6"/>
      <c r="L254" s="7"/>
      <c r="M254" s="6"/>
      <c r="N254" s="7"/>
      <c r="O254" s="6"/>
      <c r="P254" s="7"/>
      <c r="Q254" s="15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</row>
    <row r="255" ht="15.75" customHeight="1">
      <c r="A255" s="2"/>
      <c r="B255" s="2"/>
      <c r="C255" s="3"/>
      <c r="D255" s="31"/>
      <c r="E255" s="31"/>
      <c r="F255" s="40"/>
      <c r="G255" s="40"/>
      <c r="H255" s="7"/>
      <c r="I255" s="6"/>
      <c r="J255" s="7"/>
      <c r="K255" s="6"/>
      <c r="L255" s="7"/>
      <c r="M255" s="6"/>
      <c r="N255" s="7"/>
      <c r="O255" s="6"/>
      <c r="P255" s="7"/>
      <c r="Q255" s="15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</row>
    <row r="256" ht="15.75" customHeight="1">
      <c r="A256" s="2"/>
      <c r="B256" s="2"/>
      <c r="C256" s="3"/>
      <c r="D256" s="31"/>
      <c r="E256" s="31"/>
      <c r="F256" s="40"/>
      <c r="G256" s="40"/>
      <c r="H256" s="7"/>
      <c r="I256" s="6"/>
      <c r="J256" s="7"/>
      <c r="K256" s="6"/>
      <c r="L256" s="7"/>
      <c r="M256" s="6"/>
      <c r="N256" s="7"/>
      <c r="O256" s="6"/>
      <c r="P256" s="7"/>
      <c r="Q256" s="15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</row>
    <row r="257" ht="15.75" customHeight="1">
      <c r="A257" s="2"/>
      <c r="B257" s="2"/>
      <c r="C257" s="3"/>
      <c r="D257" s="31"/>
      <c r="E257" s="31"/>
      <c r="F257" s="40"/>
      <c r="G257" s="40"/>
      <c r="H257" s="7"/>
      <c r="I257" s="6"/>
      <c r="J257" s="7"/>
      <c r="K257" s="6"/>
      <c r="L257" s="7"/>
      <c r="M257" s="6"/>
      <c r="N257" s="7"/>
      <c r="O257" s="6"/>
      <c r="P257" s="7"/>
      <c r="Q257" s="15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</row>
    <row r="258" ht="15.75" customHeight="1">
      <c r="A258" s="2"/>
      <c r="B258" s="2"/>
      <c r="C258" s="3"/>
      <c r="D258" s="31"/>
      <c r="E258" s="31"/>
      <c r="F258" s="40"/>
      <c r="G258" s="40"/>
      <c r="H258" s="7"/>
      <c r="I258" s="6"/>
      <c r="J258" s="7"/>
      <c r="K258" s="6"/>
      <c r="L258" s="7"/>
      <c r="M258" s="6"/>
      <c r="N258" s="7"/>
      <c r="O258" s="6"/>
      <c r="P258" s="7"/>
      <c r="Q258" s="15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</row>
    <row r="259" ht="15.75" customHeight="1">
      <c r="A259" s="2"/>
      <c r="B259" s="2"/>
      <c r="C259" s="3"/>
      <c r="D259" s="31"/>
      <c r="E259" s="31"/>
      <c r="F259" s="40"/>
      <c r="G259" s="40"/>
      <c r="H259" s="7"/>
      <c r="I259" s="6"/>
      <c r="J259" s="7"/>
      <c r="K259" s="6"/>
      <c r="L259" s="7"/>
      <c r="M259" s="6"/>
      <c r="N259" s="7"/>
      <c r="O259" s="6"/>
      <c r="P259" s="7"/>
      <c r="Q259" s="15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</row>
    <row r="260" ht="15.75" customHeight="1">
      <c r="A260" s="2"/>
      <c r="B260" s="2"/>
      <c r="C260" s="3"/>
      <c r="D260" s="31"/>
      <c r="E260" s="31"/>
      <c r="F260" s="40"/>
      <c r="G260" s="40"/>
      <c r="H260" s="7"/>
      <c r="I260" s="6"/>
      <c r="J260" s="7"/>
      <c r="K260" s="6"/>
      <c r="L260" s="7"/>
      <c r="M260" s="6"/>
      <c r="N260" s="7"/>
      <c r="O260" s="6"/>
      <c r="P260" s="7"/>
      <c r="Q260" s="15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</row>
    <row r="261" ht="15.75" customHeight="1">
      <c r="A261" s="2"/>
      <c r="B261" s="2"/>
      <c r="C261" s="3"/>
      <c r="D261" s="31"/>
      <c r="E261" s="31"/>
      <c r="F261" s="40"/>
      <c r="G261" s="40"/>
      <c r="H261" s="7"/>
      <c r="I261" s="6"/>
      <c r="J261" s="7"/>
      <c r="K261" s="6"/>
      <c r="L261" s="7"/>
      <c r="M261" s="6"/>
      <c r="N261" s="7"/>
      <c r="O261" s="6"/>
      <c r="P261" s="7"/>
      <c r="Q261" s="15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</row>
    <row r="262" ht="15.75" customHeight="1">
      <c r="A262" s="2"/>
      <c r="B262" s="2"/>
      <c r="C262" s="3"/>
      <c r="D262" s="31"/>
      <c r="E262" s="31"/>
      <c r="F262" s="40"/>
      <c r="G262" s="40"/>
      <c r="H262" s="7"/>
      <c r="I262" s="6"/>
      <c r="J262" s="7"/>
      <c r="K262" s="6"/>
      <c r="L262" s="7"/>
      <c r="M262" s="6"/>
      <c r="N262" s="7"/>
      <c r="O262" s="6"/>
      <c r="P262" s="7"/>
      <c r="Q262" s="15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</row>
    <row r="263" ht="15.75" customHeight="1">
      <c r="A263" s="2"/>
      <c r="B263" s="2"/>
      <c r="C263" s="3"/>
      <c r="D263" s="31"/>
      <c r="E263" s="31"/>
      <c r="F263" s="40"/>
      <c r="G263" s="40"/>
      <c r="H263" s="7"/>
      <c r="I263" s="6"/>
      <c r="J263" s="7"/>
      <c r="K263" s="6"/>
      <c r="L263" s="7"/>
      <c r="M263" s="6"/>
      <c r="N263" s="7"/>
      <c r="O263" s="6"/>
      <c r="P263" s="7"/>
      <c r="Q263" s="15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</row>
    <row r="264" ht="15.75" customHeight="1">
      <c r="A264" s="2"/>
      <c r="B264" s="2"/>
      <c r="C264" s="3"/>
      <c r="D264" s="31"/>
      <c r="E264" s="31"/>
      <c r="F264" s="40"/>
      <c r="G264" s="40"/>
      <c r="H264" s="7"/>
      <c r="I264" s="6"/>
      <c r="J264" s="7"/>
      <c r="K264" s="6"/>
      <c r="L264" s="7"/>
      <c r="M264" s="6"/>
      <c r="N264" s="7"/>
      <c r="O264" s="6"/>
      <c r="P264" s="7"/>
      <c r="Q264" s="15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</row>
    <row r="265" ht="15.75" customHeight="1">
      <c r="A265" s="2"/>
      <c r="B265" s="2"/>
      <c r="C265" s="3"/>
      <c r="D265" s="31"/>
      <c r="E265" s="31"/>
      <c r="F265" s="40"/>
      <c r="G265" s="40"/>
      <c r="H265" s="7"/>
      <c r="I265" s="6"/>
      <c r="J265" s="7"/>
      <c r="K265" s="6"/>
      <c r="L265" s="7"/>
      <c r="M265" s="6"/>
      <c r="N265" s="7"/>
      <c r="O265" s="6"/>
      <c r="P265" s="7"/>
      <c r="Q265" s="15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</row>
    <row r="266" ht="15.75" customHeight="1">
      <c r="A266" s="2"/>
      <c r="B266" s="2"/>
      <c r="C266" s="3"/>
      <c r="D266" s="31"/>
      <c r="E266" s="31"/>
      <c r="F266" s="40"/>
      <c r="G266" s="40"/>
      <c r="H266" s="7"/>
      <c r="I266" s="6"/>
      <c r="J266" s="7"/>
      <c r="K266" s="6"/>
      <c r="L266" s="7"/>
      <c r="M266" s="6"/>
      <c r="N266" s="7"/>
      <c r="O266" s="6"/>
      <c r="P266" s="7"/>
      <c r="Q266" s="15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</row>
    <row r="267" ht="15.75" customHeight="1">
      <c r="A267" s="2"/>
      <c r="B267" s="2"/>
      <c r="C267" s="3"/>
      <c r="D267" s="31"/>
      <c r="E267" s="31"/>
      <c r="F267" s="40"/>
      <c r="G267" s="40"/>
      <c r="H267" s="7"/>
      <c r="I267" s="6"/>
      <c r="J267" s="7"/>
      <c r="K267" s="6"/>
      <c r="L267" s="7"/>
      <c r="M267" s="6"/>
      <c r="N267" s="7"/>
      <c r="O267" s="6"/>
      <c r="P267" s="7"/>
      <c r="Q267" s="15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</row>
    <row r="268" ht="15.75" customHeight="1">
      <c r="A268" s="2"/>
      <c r="B268" s="2"/>
      <c r="C268" s="3"/>
      <c r="D268" s="31"/>
      <c r="E268" s="31"/>
      <c r="F268" s="40"/>
      <c r="G268" s="40"/>
      <c r="H268" s="7"/>
      <c r="I268" s="6"/>
      <c r="J268" s="7"/>
      <c r="K268" s="6"/>
      <c r="L268" s="7"/>
      <c r="M268" s="6"/>
      <c r="N268" s="7"/>
      <c r="O268" s="6"/>
      <c r="P268" s="7"/>
      <c r="Q268" s="15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</row>
    <row r="269" ht="15.75" customHeight="1">
      <c r="A269" s="2"/>
      <c r="B269" s="2"/>
      <c r="C269" s="3"/>
      <c r="D269" s="31"/>
      <c r="E269" s="31"/>
      <c r="F269" s="40"/>
      <c r="G269" s="40"/>
      <c r="H269" s="7"/>
      <c r="I269" s="6"/>
      <c r="J269" s="7"/>
      <c r="K269" s="6"/>
      <c r="L269" s="7"/>
      <c r="M269" s="6"/>
      <c r="N269" s="7"/>
      <c r="O269" s="6"/>
      <c r="P269" s="7"/>
      <c r="Q269" s="15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</row>
    <row r="270" ht="15.75" customHeight="1">
      <c r="A270" s="2"/>
      <c r="B270" s="2"/>
      <c r="C270" s="3"/>
      <c r="D270" s="31"/>
      <c r="E270" s="31"/>
      <c r="F270" s="40"/>
      <c r="G270" s="40"/>
      <c r="H270" s="7"/>
      <c r="I270" s="6"/>
      <c r="J270" s="7"/>
      <c r="K270" s="6"/>
      <c r="L270" s="7"/>
      <c r="M270" s="6"/>
      <c r="N270" s="7"/>
      <c r="O270" s="6"/>
      <c r="P270" s="7"/>
      <c r="Q270" s="15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</row>
    <row r="271" ht="15.75" customHeight="1">
      <c r="A271" s="2"/>
      <c r="B271" s="2"/>
      <c r="C271" s="3"/>
      <c r="D271" s="31"/>
      <c r="E271" s="31"/>
      <c r="F271" s="40"/>
      <c r="G271" s="40"/>
      <c r="H271" s="7"/>
      <c r="I271" s="6"/>
      <c r="J271" s="7"/>
      <c r="K271" s="6"/>
      <c r="L271" s="7"/>
      <c r="M271" s="6"/>
      <c r="N271" s="7"/>
      <c r="O271" s="6"/>
      <c r="P271" s="7"/>
      <c r="Q271" s="15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</row>
    <row r="272" ht="15.75" customHeight="1">
      <c r="A272" s="2"/>
      <c r="B272" s="2"/>
      <c r="C272" s="3"/>
      <c r="D272" s="31"/>
      <c r="E272" s="31"/>
      <c r="F272" s="40"/>
      <c r="G272" s="40"/>
      <c r="H272" s="7"/>
      <c r="I272" s="6"/>
      <c r="J272" s="7"/>
      <c r="K272" s="6"/>
      <c r="L272" s="7"/>
      <c r="M272" s="6"/>
      <c r="N272" s="7"/>
      <c r="O272" s="6"/>
      <c r="P272" s="7"/>
      <c r="Q272" s="15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</row>
    <row r="273" ht="15.75" customHeight="1">
      <c r="A273" s="2"/>
      <c r="B273" s="2"/>
      <c r="C273" s="3"/>
      <c r="D273" s="31"/>
      <c r="E273" s="31"/>
      <c r="F273" s="40"/>
      <c r="G273" s="40"/>
      <c r="H273" s="7"/>
      <c r="I273" s="6"/>
      <c r="J273" s="7"/>
      <c r="K273" s="6"/>
      <c r="L273" s="7"/>
      <c r="M273" s="6"/>
      <c r="N273" s="7"/>
      <c r="O273" s="6"/>
      <c r="P273" s="7"/>
      <c r="Q273" s="15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</row>
    <row r="274" ht="15.75" customHeight="1">
      <c r="A274" s="2"/>
      <c r="B274" s="2"/>
      <c r="C274" s="3"/>
      <c r="D274" s="31"/>
      <c r="E274" s="31"/>
      <c r="F274" s="40"/>
      <c r="G274" s="40"/>
      <c r="H274" s="7"/>
      <c r="I274" s="6"/>
      <c r="J274" s="7"/>
      <c r="K274" s="6"/>
      <c r="L274" s="7"/>
      <c r="M274" s="6"/>
      <c r="N274" s="7"/>
      <c r="O274" s="6"/>
      <c r="P274" s="7"/>
      <c r="Q274" s="15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</row>
    <row r="275" ht="15.75" customHeight="1">
      <c r="A275" s="2"/>
      <c r="B275" s="2"/>
      <c r="C275" s="3"/>
      <c r="D275" s="31"/>
      <c r="E275" s="31"/>
      <c r="F275" s="40"/>
      <c r="G275" s="40"/>
      <c r="H275" s="7"/>
      <c r="I275" s="6"/>
      <c r="J275" s="7"/>
      <c r="K275" s="6"/>
      <c r="L275" s="7"/>
      <c r="M275" s="6"/>
      <c r="N275" s="7"/>
      <c r="O275" s="6"/>
      <c r="P275" s="7"/>
      <c r="Q275" s="15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</row>
    <row r="276" ht="15.75" customHeight="1">
      <c r="A276" s="2"/>
      <c r="B276" s="2"/>
      <c r="C276" s="3"/>
      <c r="D276" s="31"/>
      <c r="E276" s="31"/>
      <c r="F276" s="40"/>
      <c r="G276" s="40"/>
      <c r="H276" s="7"/>
      <c r="I276" s="6"/>
      <c r="J276" s="7"/>
      <c r="K276" s="6"/>
      <c r="L276" s="7"/>
      <c r="M276" s="6"/>
      <c r="N276" s="7"/>
      <c r="O276" s="6"/>
      <c r="P276" s="7"/>
      <c r="Q276" s="15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</row>
    <row r="277" ht="15.75" customHeight="1">
      <c r="A277" s="2"/>
      <c r="B277" s="2"/>
      <c r="C277" s="3"/>
      <c r="D277" s="31"/>
      <c r="E277" s="31"/>
      <c r="F277" s="40"/>
      <c r="G277" s="40"/>
      <c r="H277" s="7"/>
      <c r="I277" s="6"/>
      <c r="J277" s="7"/>
      <c r="K277" s="6"/>
      <c r="L277" s="7"/>
      <c r="M277" s="6"/>
      <c r="N277" s="7"/>
      <c r="O277" s="6"/>
      <c r="P277" s="7"/>
      <c r="Q277" s="15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</row>
    <row r="278" ht="15.75" customHeight="1">
      <c r="A278" s="2"/>
      <c r="B278" s="2"/>
      <c r="C278" s="3"/>
      <c r="D278" s="31"/>
      <c r="E278" s="31"/>
      <c r="F278" s="40"/>
      <c r="G278" s="40"/>
      <c r="H278" s="7"/>
      <c r="I278" s="6"/>
      <c r="J278" s="7"/>
      <c r="K278" s="6"/>
      <c r="L278" s="7"/>
      <c r="M278" s="6"/>
      <c r="N278" s="7"/>
      <c r="O278" s="6"/>
      <c r="P278" s="7"/>
      <c r="Q278" s="15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</row>
    <row r="279" ht="15.75" customHeight="1">
      <c r="A279" s="2"/>
      <c r="B279" s="2"/>
      <c r="C279" s="3"/>
      <c r="D279" s="31"/>
      <c r="E279" s="31"/>
      <c r="F279" s="40"/>
      <c r="G279" s="40"/>
      <c r="H279" s="7"/>
      <c r="I279" s="6"/>
      <c r="J279" s="7"/>
      <c r="K279" s="6"/>
      <c r="L279" s="7"/>
      <c r="M279" s="6"/>
      <c r="N279" s="7"/>
      <c r="O279" s="6"/>
      <c r="P279" s="7"/>
      <c r="Q279" s="15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</row>
    <row r="280" ht="15.75" customHeight="1">
      <c r="A280" s="2"/>
      <c r="B280" s="2"/>
      <c r="C280" s="3"/>
      <c r="D280" s="31"/>
      <c r="E280" s="31"/>
      <c r="F280" s="40"/>
      <c r="G280" s="40"/>
      <c r="H280" s="7"/>
      <c r="I280" s="6"/>
      <c r="J280" s="7"/>
      <c r="K280" s="6"/>
      <c r="L280" s="7"/>
      <c r="M280" s="6"/>
      <c r="N280" s="7"/>
      <c r="O280" s="6"/>
      <c r="P280" s="7"/>
      <c r="Q280" s="15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</row>
    <row r="281" ht="15.75" customHeight="1">
      <c r="A281" s="2"/>
      <c r="B281" s="2"/>
      <c r="C281" s="3"/>
      <c r="D281" s="31"/>
      <c r="E281" s="31"/>
      <c r="F281" s="40"/>
      <c r="G281" s="40"/>
      <c r="H281" s="7"/>
      <c r="I281" s="6"/>
      <c r="J281" s="7"/>
      <c r="K281" s="6"/>
      <c r="L281" s="7"/>
      <c r="M281" s="6"/>
      <c r="N281" s="7"/>
      <c r="O281" s="6"/>
      <c r="P281" s="7"/>
      <c r="Q281" s="15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</row>
    <row r="282" ht="15.75" customHeight="1">
      <c r="A282" s="2"/>
      <c r="B282" s="2"/>
      <c r="C282" s="3"/>
      <c r="D282" s="31"/>
      <c r="E282" s="31"/>
      <c r="F282" s="40"/>
      <c r="G282" s="40"/>
      <c r="H282" s="7"/>
      <c r="I282" s="6"/>
      <c r="J282" s="7"/>
      <c r="K282" s="6"/>
      <c r="L282" s="7"/>
      <c r="M282" s="6"/>
      <c r="N282" s="7"/>
      <c r="O282" s="6"/>
      <c r="P282" s="7"/>
      <c r="Q282" s="15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</row>
    <row r="283" ht="15.75" customHeight="1">
      <c r="A283" s="2"/>
      <c r="B283" s="2"/>
      <c r="C283" s="3"/>
      <c r="D283" s="31"/>
      <c r="E283" s="31"/>
      <c r="F283" s="40"/>
      <c r="G283" s="40"/>
      <c r="H283" s="7"/>
      <c r="I283" s="6"/>
      <c r="J283" s="7"/>
      <c r="K283" s="6"/>
      <c r="L283" s="7"/>
      <c r="M283" s="6"/>
      <c r="N283" s="7"/>
      <c r="O283" s="6"/>
      <c r="P283" s="7"/>
      <c r="Q283" s="15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</row>
    <row r="284" ht="15.75" customHeight="1">
      <c r="A284" s="2"/>
      <c r="B284" s="2"/>
      <c r="C284" s="3"/>
      <c r="D284" s="31"/>
      <c r="E284" s="31"/>
      <c r="F284" s="40"/>
      <c r="G284" s="40"/>
      <c r="H284" s="7"/>
      <c r="I284" s="6"/>
      <c r="J284" s="7"/>
      <c r="K284" s="6"/>
      <c r="L284" s="7"/>
      <c r="M284" s="6"/>
      <c r="N284" s="7"/>
      <c r="O284" s="6"/>
      <c r="P284" s="7"/>
      <c r="Q284" s="15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</row>
    <row r="285" ht="15.75" customHeight="1">
      <c r="A285" s="2"/>
      <c r="B285" s="2"/>
      <c r="C285" s="3"/>
      <c r="D285" s="31"/>
      <c r="E285" s="31"/>
      <c r="F285" s="40"/>
      <c r="G285" s="40"/>
      <c r="H285" s="7"/>
      <c r="I285" s="6"/>
      <c r="J285" s="7"/>
      <c r="K285" s="6"/>
      <c r="L285" s="7"/>
      <c r="M285" s="6"/>
      <c r="N285" s="7"/>
      <c r="O285" s="6"/>
      <c r="P285" s="7"/>
      <c r="Q285" s="15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</row>
    <row r="286" ht="15.75" customHeight="1">
      <c r="A286" s="2"/>
      <c r="B286" s="2"/>
      <c r="C286" s="3"/>
      <c r="D286" s="31"/>
      <c r="E286" s="31"/>
      <c r="F286" s="40"/>
      <c r="G286" s="40"/>
      <c r="H286" s="7"/>
      <c r="I286" s="6"/>
      <c r="J286" s="7"/>
      <c r="K286" s="6"/>
      <c r="L286" s="7"/>
      <c r="M286" s="6"/>
      <c r="N286" s="7"/>
      <c r="O286" s="6"/>
      <c r="P286" s="7"/>
      <c r="Q286" s="15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</row>
    <row r="287" ht="15.75" customHeight="1">
      <c r="A287" s="2"/>
      <c r="B287" s="2"/>
      <c r="C287" s="3"/>
      <c r="D287" s="31"/>
      <c r="E287" s="31"/>
      <c r="F287" s="40"/>
      <c r="G287" s="40"/>
      <c r="H287" s="7"/>
      <c r="I287" s="6"/>
      <c r="J287" s="7"/>
      <c r="K287" s="6"/>
      <c r="L287" s="7"/>
      <c r="M287" s="6"/>
      <c r="N287" s="7"/>
      <c r="O287" s="6"/>
      <c r="P287" s="7"/>
      <c r="Q287" s="15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</row>
    <row r="288" ht="15.75" customHeight="1">
      <c r="A288" s="2"/>
      <c r="B288" s="2"/>
      <c r="C288" s="3"/>
      <c r="D288" s="31"/>
      <c r="E288" s="31"/>
      <c r="F288" s="40"/>
      <c r="G288" s="40"/>
      <c r="H288" s="7"/>
      <c r="I288" s="6"/>
      <c r="J288" s="7"/>
      <c r="K288" s="6"/>
      <c r="L288" s="7"/>
      <c r="M288" s="6"/>
      <c r="N288" s="7"/>
      <c r="O288" s="6"/>
      <c r="P288" s="7"/>
      <c r="Q288" s="15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</row>
    <row r="289" ht="15.75" customHeight="1">
      <c r="A289" s="2"/>
      <c r="B289" s="2"/>
      <c r="C289" s="3"/>
      <c r="D289" s="31"/>
      <c r="E289" s="31"/>
      <c r="F289" s="40"/>
      <c r="G289" s="40"/>
      <c r="H289" s="7"/>
      <c r="I289" s="6"/>
      <c r="J289" s="7"/>
      <c r="K289" s="6"/>
      <c r="L289" s="7"/>
      <c r="M289" s="6"/>
      <c r="N289" s="7"/>
      <c r="O289" s="6"/>
      <c r="P289" s="7"/>
      <c r="Q289" s="15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</row>
    <row r="290" ht="15.75" customHeight="1">
      <c r="A290" s="2"/>
      <c r="B290" s="2"/>
      <c r="C290" s="3"/>
      <c r="D290" s="31"/>
      <c r="E290" s="31"/>
      <c r="F290" s="40"/>
      <c r="G290" s="40"/>
      <c r="H290" s="7"/>
      <c r="I290" s="6"/>
      <c r="J290" s="7"/>
      <c r="K290" s="6"/>
      <c r="L290" s="7"/>
      <c r="M290" s="6"/>
      <c r="N290" s="7"/>
      <c r="O290" s="6"/>
      <c r="P290" s="7"/>
      <c r="Q290" s="15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</row>
    <row r="291" ht="15.75" customHeight="1">
      <c r="A291" s="2"/>
      <c r="B291" s="2"/>
      <c r="C291" s="3"/>
      <c r="D291" s="31"/>
      <c r="E291" s="31"/>
      <c r="F291" s="40"/>
      <c r="G291" s="40"/>
      <c r="H291" s="7"/>
      <c r="I291" s="6"/>
      <c r="J291" s="7"/>
      <c r="K291" s="6"/>
      <c r="L291" s="7"/>
      <c r="M291" s="6"/>
      <c r="N291" s="7"/>
      <c r="O291" s="6"/>
      <c r="P291" s="7"/>
      <c r="Q291" s="15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</row>
    <row r="292" ht="15.75" customHeight="1">
      <c r="A292" s="2"/>
      <c r="B292" s="2"/>
      <c r="C292" s="3"/>
      <c r="D292" s="31"/>
      <c r="E292" s="31"/>
      <c r="F292" s="40"/>
      <c r="G292" s="40"/>
      <c r="H292" s="7"/>
      <c r="I292" s="6"/>
      <c r="J292" s="7"/>
      <c r="K292" s="6"/>
      <c r="L292" s="7"/>
      <c r="M292" s="6"/>
      <c r="N292" s="7"/>
      <c r="O292" s="6"/>
      <c r="P292" s="7"/>
      <c r="Q292" s="15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</row>
    <row r="293" ht="15.75" customHeight="1">
      <c r="A293" s="2"/>
      <c r="B293" s="2"/>
      <c r="C293" s="3"/>
      <c r="D293" s="31"/>
      <c r="E293" s="31"/>
      <c r="F293" s="40"/>
      <c r="G293" s="40"/>
      <c r="H293" s="7"/>
      <c r="I293" s="6"/>
      <c r="J293" s="7"/>
      <c r="K293" s="6"/>
      <c r="L293" s="7"/>
      <c r="M293" s="6"/>
      <c r="N293" s="7"/>
      <c r="O293" s="6"/>
      <c r="P293" s="7"/>
      <c r="Q293" s="15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</row>
    <row r="294" ht="15.75" customHeight="1">
      <c r="A294" s="2"/>
      <c r="B294" s="2"/>
      <c r="C294" s="3"/>
      <c r="D294" s="31"/>
      <c r="E294" s="31"/>
      <c r="F294" s="40"/>
      <c r="G294" s="40"/>
      <c r="H294" s="7"/>
      <c r="I294" s="6"/>
      <c r="J294" s="7"/>
      <c r="K294" s="6"/>
      <c r="L294" s="7"/>
      <c r="M294" s="6"/>
      <c r="N294" s="7"/>
      <c r="O294" s="6"/>
      <c r="P294" s="7"/>
      <c r="Q294" s="15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</row>
    <row r="295" ht="15.75" customHeight="1">
      <c r="A295" s="2"/>
      <c r="B295" s="2"/>
      <c r="C295" s="3"/>
      <c r="D295" s="31"/>
      <c r="E295" s="31"/>
      <c r="F295" s="40"/>
      <c r="G295" s="40"/>
      <c r="H295" s="7"/>
      <c r="I295" s="6"/>
      <c r="J295" s="7"/>
      <c r="K295" s="6"/>
      <c r="L295" s="7"/>
      <c r="M295" s="6"/>
      <c r="N295" s="7"/>
      <c r="O295" s="6"/>
      <c r="P295" s="7"/>
      <c r="Q295" s="15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</row>
    <row r="296" ht="15.75" customHeight="1">
      <c r="A296" s="2"/>
      <c r="B296" s="2"/>
      <c r="C296" s="3"/>
      <c r="D296" s="31"/>
      <c r="E296" s="31"/>
      <c r="F296" s="40"/>
      <c r="G296" s="40"/>
      <c r="H296" s="7"/>
      <c r="I296" s="6"/>
      <c r="J296" s="7"/>
      <c r="K296" s="6"/>
      <c r="L296" s="7"/>
      <c r="M296" s="6"/>
      <c r="N296" s="7"/>
      <c r="O296" s="6"/>
      <c r="P296" s="7"/>
      <c r="Q296" s="15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</row>
    <row r="297" ht="15.75" customHeight="1">
      <c r="A297" s="2"/>
      <c r="B297" s="2"/>
      <c r="C297" s="3"/>
      <c r="D297" s="31"/>
      <c r="E297" s="31"/>
      <c r="F297" s="40"/>
      <c r="G297" s="40"/>
      <c r="H297" s="7"/>
      <c r="I297" s="6"/>
      <c r="J297" s="7"/>
      <c r="K297" s="6"/>
      <c r="L297" s="7"/>
      <c r="M297" s="6"/>
      <c r="N297" s="7"/>
      <c r="O297" s="6"/>
      <c r="P297" s="7"/>
      <c r="Q297" s="15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</row>
    <row r="298" ht="15.75" customHeight="1">
      <c r="A298" s="2"/>
      <c r="B298" s="2"/>
      <c r="C298" s="3"/>
      <c r="D298" s="31"/>
      <c r="E298" s="31"/>
      <c r="F298" s="40"/>
      <c r="G298" s="40"/>
      <c r="H298" s="7"/>
      <c r="I298" s="6"/>
      <c r="J298" s="7"/>
      <c r="K298" s="6"/>
      <c r="L298" s="7"/>
      <c r="M298" s="6"/>
      <c r="N298" s="7"/>
      <c r="O298" s="6"/>
      <c r="P298" s="7"/>
      <c r="Q298" s="15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</row>
    <row r="299" ht="15.75" customHeight="1">
      <c r="A299" s="2"/>
      <c r="B299" s="2"/>
      <c r="C299" s="3"/>
      <c r="D299" s="31"/>
      <c r="E299" s="31"/>
      <c r="F299" s="40"/>
      <c r="G299" s="40"/>
      <c r="H299" s="7"/>
      <c r="I299" s="6"/>
      <c r="J299" s="7"/>
      <c r="K299" s="6"/>
      <c r="L299" s="7"/>
      <c r="M299" s="6"/>
      <c r="N299" s="7"/>
      <c r="O299" s="6"/>
      <c r="P299" s="7"/>
      <c r="Q299" s="15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</row>
    <row r="300" ht="15.75" customHeight="1">
      <c r="A300" s="2"/>
      <c r="B300" s="2"/>
      <c r="C300" s="3"/>
      <c r="D300" s="31"/>
      <c r="E300" s="31"/>
      <c r="F300" s="40"/>
      <c r="G300" s="40"/>
      <c r="H300" s="7"/>
      <c r="I300" s="6"/>
      <c r="J300" s="7"/>
      <c r="K300" s="6"/>
      <c r="L300" s="7"/>
      <c r="M300" s="6"/>
      <c r="N300" s="7"/>
      <c r="O300" s="6"/>
      <c r="P300" s="7"/>
      <c r="Q300" s="15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</row>
    <row r="301" ht="15.75" customHeight="1">
      <c r="A301" s="2"/>
      <c r="B301" s="2"/>
      <c r="C301" s="3"/>
      <c r="D301" s="31"/>
      <c r="E301" s="31"/>
      <c r="F301" s="40"/>
      <c r="G301" s="40"/>
      <c r="H301" s="7"/>
      <c r="I301" s="6"/>
      <c r="J301" s="7"/>
      <c r="K301" s="6"/>
      <c r="L301" s="7"/>
      <c r="M301" s="6"/>
      <c r="N301" s="7"/>
      <c r="O301" s="6"/>
      <c r="P301" s="7"/>
      <c r="Q301" s="15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</row>
    <row r="302" ht="15.75" customHeight="1">
      <c r="A302" s="2"/>
      <c r="B302" s="2"/>
      <c r="C302" s="3"/>
      <c r="D302" s="31"/>
      <c r="E302" s="31"/>
      <c r="F302" s="40"/>
      <c r="G302" s="40"/>
      <c r="H302" s="7"/>
      <c r="I302" s="6"/>
      <c r="J302" s="7"/>
      <c r="K302" s="6"/>
      <c r="L302" s="7"/>
      <c r="M302" s="6"/>
      <c r="N302" s="7"/>
      <c r="O302" s="6"/>
      <c r="P302" s="7"/>
      <c r="Q302" s="15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</row>
    <row r="303" ht="15.75" customHeight="1">
      <c r="A303" s="2"/>
      <c r="B303" s="2"/>
      <c r="C303" s="3"/>
      <c r="D303" s="31"/>
      <c r="E303" s="31"/>
      <c r="F303" s="40"/>
      <c r="G303" s="40"/>
      <c r="H303" s="7"/>
      <c r="I303" s="6"/>
      <c r="J303" s="7"/>
      <c r="K303" s="6"/>
      <c r="L303" s="7"/>
      <c r="M303" s="6"/>
      <c r="N303" s="7"/>
      <c r="O303" s="6"/>
      <c r="P303" s="7"/>
      <c r="Q303" s="15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</row>
    <row r="304" ht="15.75" customHeight="1">
      <c r="A304" s="2"/>
      <c r="B304" s="2"/>
      <c r="C304" s="3"/>
      <c r="D304" s="31"/>
      <c r="E304" s="31"/>
      <c r="F304" s="40"/>
      <c r="G304" s="40"/>
      <c r="H304" s="7"/>
      <c r="I304" s="6"/>
      <c r="J304" s="7"/>
      <c r="K304" s="6"/>
      <c r="L304" s="7"/>
      <c r="M304" s="6"/>
      <c r="N304" s="7"/>
      <c r="O304" s="6"/>
      <c r="P304" s="7"/>
      <c r="Q304" s="15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</row>
    <row r="305" ht="15.75" customHeight="1">
      <c r="A305" s="2"/>
      <c r="B305" s="2"/>
      <c r="C305" s="3"/>
      <c r="D305" s="31"/>
      <c r="E305" s="31"/>
      <c r="F305" s="40"/>
      <c r="G305" s="40"/>
      <c r="H305" s="7"/>
      <c r="I305" s="6"/>
      <c r="J305" s="7"/>
      <c r="K305" s="6"/>
      <c r="L305" s="7"/>
      <c r="M305" s="6"/>
      <c r="N305" s="7"/>
      <c r="O305" s="6"/>
      <c r="P305" s="7"/>
      <c r="Q305" s="15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</row>
    <row r="306" ht="15.75" customHeight="1">
      <c r="A306" s="2"/>
      <c r="B306" s="2"/>
      <c r="C306" s="3"/>
      <c r="D306" s="31"/>
      <c r="E306" s="31"/>
      <c r="F306" s="40"/>
      <c r="G306" s="40"/>
      <c r="H306" s="7"/>
      <c r="I306" s="6"/>
      <c r="J306" s="7"/>
      <c r="K306" s="6"/>
      <c r="L306" s="7"/>
      <c r="M306" s="6"/>
      <c r="N306" s="7"/>
      <c r="O306" s="6"/>
      <c r="P306" s="7"/>
      <c r="Q306" s="15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</row>
    <row r="307" ht="15.75" customHeight="1">
      <c r="A307" s="2"/>
      <c r="B307" s="2"/>
      <c r="C307" s="3"/>
      <c r="D307" s="31"/>
      <c r="E307" s="31"/>
      <c r="F307" s="40"/>
      <c r="G307" s="40"/>
      <c r="H307" s="7"/>
      <c r="I307" s="6"/>
      <c r="J307" s="7"/>
      <c r="K307" s="6"/>
      <c r="L307" s="7"/>
      <c r="M307" s="6"/>
      <c r="N307" s="7"/>
      <c r="O307" s="6"/>
      <c r="P307" s="7"/>
      <c r="Q307" s="15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</row>
    <row r="308" ht="15.75" customHeight="1">
      <c r="A308" s="2"/>
      <c r="B308" s="2"/>
      <c r="C308" s="3"/>
      <c r="D308" s="31"/>
      <c r="E308" s="31"/>
      <c r="F308" s="40"/>
      <c r="G308" s="40"/>
      <c r="H308" s="7"/>
      <c r="I308" s="6"/>
      <c r="J308" s="7"/>
      <c r="K308" s="6"/>
      <c r="L308" s="7"/>
      <c r="M308" s="6"/>
      <c r="N308" s="7"/>
      <c r="O308" s="6"/>
      <c r="P308" s="7"/>
      <c r="Q308" s="15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</row>
    <row r="309" ht="15.75" customHeight="1">
      <c r="A309" s="2"/>
      <c r="B309" s="2"/>
      <c r="C309" s="3"/>
      <c r="D309" s="31"/>
      <c r="E309" s="31"/>
      <c r="F309" s="40"/>
      <c r="G309" s="40"/>
      <c r="H309" s="7"/>
      <c r="I309" s="6"/>
      <c r="J309" s="7"/>
      <c r="K309" s="6"/>
      <c r="L309" s="7"/>
      <c r="M309" s="6"/>
      <c r="N309" s="7"/>
      <c r="O309" s="6"/>
      <c r="P309" s="7"/>
      <c r="Q309" s="15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</row>
    <row r="310" ht="15.75" customHeight="1">
      <c r="A310" s="2"/>
      <c r="B310" s="2"/>
      <c r="C310" s="3"/>
      <c r="D310" s="31"/>
      <c r="E310" s="31"/>
      <c r="F310" s="40"/>
      <c r="G310" s="40"/>
      <c r="H310" s="7"/>
      <c r="I310" s="6"/>
      <c r="J310" s="7"/>
      <c r="K310" s="6"/>
      <c r="L310" s="7"/>
      <c r="M310" s="6"/>
      <c r="N310" s="7"/>
      <c r="O310" s="6"/>
      <c r="P310" s="7"/>
      <c r="Q310" s="15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</row>
    <row r="311" ht="15.75" customHeight="1">
      <c r="A311" s="2"/>
      <c r="B311" s="2"/>
      <c r="C311" s="3"/>
      <c r="D311" s="31"/>
      <c r="E311" s="31"/>
      <c r="F311" s="40"/>
      <c r="G311" s="40"/>
      <c r="H311" s="7"/>
      <c r="I311" s="6"/>
      <c r="J311" s="7"/>
      <c r="K311" s="6"/>
      <c r="L311" s="7"/>
      <c r="M311" s="6"/>
      <c r="N311" s="7"/>
      <c r="O311" s="6"/>
      <c r="P311" s="7"/>
      <c r="Q311" s="15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</row>
    <row r="312" ht="15.75" customHeight="1">
      <c r="A312" s="2"/>
      <c r="B312" s="2"/>
      <c r="C312" s="3"/>
      <c r="D312" s="31"/>
      <c r="E312" s="31"/>
      <c r="F312" s="40"/>
      <c r="G312" s="40"/>
      <c r="H312" s="7"/>
      <c r="I312" s="6"/>
      <c r="J312" s="7"/>
      <c r="K312" s="6"/>
      <c r="L312" s="7"/>
      <c r="M312" s="6"/>
      <c r="N312" s="7"/>
      <c r="O312" s="6"/>
      <c r="P312" s="7"/>
      <c r="Q312" s="15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</row>
    <row r="313" ht="15.75" customHeight="1">
      <c r="A313" s="2"/>
      <c r="B313" s="2"/>
      <c r="C313" s="3"/>
      <c r="D313" s="31"/>
      <c r="E313" s="31"/>
      <c r="F313" s="40"/>
      <c r="G313" s="40"/>
      <c r="H313" s="7"/>
      <c r="I313" s="6"/>
      <c r="J313" s="7"/>
      <c r="K313" s="6"/>
      <c r="L313" s="7"/>
      <c r="M313" s="6"/>
      <c r="N313" s="7"/>
      <c r="O313" s="6"/>
      <c r="P313" s="7"/>
      <c r="Q313" s="15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</row>
    <row r="314" ht="15.75" customHeight="1">
      <c r="A314" s="2"/>
      <c r="B314" s="2"/>
      <c r="C314" s="3"/>
      <c r="D314" s="31"/>
      <c r="E314" s="31"/>
      <c r="F314" s="40"/>
      <c r="G314" s="40"/>
      <c r="H314" s="7"/>
      <c r="I314" s="6"/>
      <c r="J314" s="7"/>
      <c r="K314" s="6"/>
      <c r="L314" s="7"/>
      <c r="M314" s="6"/>
      <c r="N314" s="7"/>
      <c r="O314" s="6"/>
      <c r="P314" s="7"/>
      <c r="Q314" s="15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</row>
    <row r="315" ht="15.75" customHeight="1">
      <c r="A315" s="2"/>
      <c r="B315" s="2"/>
      <c r="C315" s="3"/>
      <c r="D315" s="31"/>
      <c r="E315" s="31"/>
      <c r="F315" s="40"/>
      <c r="G315" s="40"/>
      <c r="H315" s="7"/>
      <c r="I315" s="6"/>
      <c r="J315" s="7"/>
      <c r="K315" s="6"/>
      <c r="L315" s="7"/>
      <c r="M315" s="6"/>
      <c r="N315" s="7"/>
      <c r="O315" s="6"/>
      <c r="P315" s="7"/>
      <c r="Q315" s="15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</row>
    <row r="316" ht="15.75" customHeight="1">
      <c r="A316" s="2"/>
      <c r="B316" s="2"/>
      <c r="C316" s="3"/>
      <c r="D316" s="31"/>
      <c r="E316" s="31"/>
      <c r="F316" s="40"/>
      <c r="G316" s="40"/>
      <c r="H316" s="7"/>
      <c r="I316" s="6"/>
      <c r="J316" s="7"/>
      <c r="K316" s="6"/>
      <c r="L316" s="7"/>
      <c r="M316" s="6"/>
      <c r="N316" s="7"/>
      <c r="O316" s="6"/>
      <c r="P316" s="7"/>
      <c r="Q316" s="15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</row>
    <row r="317" ht="15.75" customHeight="1">
      <c r="A317" s="2"/>
      <c r="B317" s="2"/>
      <c r="C317" s="3"/>
      <c r="D317" s="31"/>
      <c r="E317" s="31"/>
      <c r="F317" s="40"/>
      <c r="G317" s="40"/>
      <c r="H317" s="7"/>
      <c r="I317" s="6"/>
      <c r="J317" s="7"/>
      <c r="K317" s="6"/>
      <c r="L317" s="7"/>
      <c r="M317" s="6"/>
      <c r="N317" s="7"/>
      <c r="O317" s="6"/>
      <c r="P317" s="7"/>
      <c r="Q317" s="15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</row>
    <row r="318" ht="15.75" customHeight="1">
      <c r="A318" s="2"/>
      <c r="B318" s="2"/>
      <c r="C318" s="3"/>
      <c r="D318" s="31"/>
      <c r="E318" s="31"/>
      <c r="F318" s="40"/>
      <c r="G318" s="40"/>
      <c r="H318" s="7"/>
      <c r="I318" s="6"/>
      <c r="J318" s="7"/>
      <c r="K318" s="6"/>
      <c r="L318" s="7"/>
      <c r="M318" s="6"/>
      <c r="N318" s="7"/>
      <c r="O318" s="6"/>
      <c r="P318" s="7"/>
      <c r="Q318" s="15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</row>
    <row r="319" ht="15.75" customHeight="1">
      <c r="A319" s="2"/>
      <c r="B319" s="2"/>
      <c r="C319" s="3"/>
      <c r="D319" s="31"/>
      <c r="E319" s="31"/>
      <c r="F319" s="40"/>
      <c r="G319" s="40"/>
      <c r="H319" s="7"/>
      <c r="I319" s="6"/>
      <c r="J319" s="7"/>
      <c r="K319" s="6"/>
      <c r="L319" s="7"/>
      <c r="M319" s="6"/>
      <c r="N319" s="7"/>
      <c r="O319" s="6"/>
      <c r="P319" s="7"/>
      <c r="Q319" s="15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</row>
    <row r="320" ht="15.75" customHeight="1">
      <c r="A320" s="2"/>
      <c r="B320" s="2"/>
      <c r="C320" s="3"/>
      <c r="D320" s="31"/>
      <c r="E320" s="31"/>
      <c r="F320" s="40"/>
      <c r="G320" s="40"/>
      <c r="H320" s="7"/>
      <c r="I320" s="6"/>
      <c r="J320" s="7"/>
      <c r="K320" s="6"/>
      <c r="L320" s="7"/>
      <c r="M320" s="6"/>
      <c r="N320" s="7"/>
      <c r="O320" s="6"/>
      <c r="P320" s="7"/>
      <c r="Q320" s="15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</row>
    <row r="321" ht="15.75" customHeight="1">
      <c r="A321" s="2"/>
      <c r="B321" s="2"/>
      <c r="C321" s="3"/>
      <c r="D321" s="31"/>
      <c r="E321" s="31"/>
      <c r="F321" s="40"/>
      <c r="G321" s="40"/>
      <c r="H321" s="7"/>
      <c r="I321" s="6"/>
      <c r="J321" s="7"/>
      <c r="K321" s="6"/>
      <c r="L321" s="7"/>
      <c r="M321" s="6"/>
      <c r="N321" s="7"/>
      <c r="O321" s="6"/>
      <c r="P321" s="7"/>
      <c r="Q321" s="15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</row>
    <row r="322" ht="15.75" customHeight="1">
      <c r="A322" s="2"/>
      <c r="B322" s="2"/>
      <c r="C322" s="3"/>
      <c r="D322" s="31"/>
      <c r="E322" s="31"/>
      <c r="F322" s="40"/>
      <c r="G322" s="40"/>
      <c r="H322" s="7"/>
      <c r="I322" s="6"/>
      <c r="J322" s="7"/>
      <c r="K322" s="6"/>
      <c r="L322" s="7"/>
      <c r="M322" s="6"/>
      <c r="N322" s="7"/>
      <c r="O322" s="6"/>
      <c r="P322" s="7"/>
      <c r="Q322" s="15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</row>
    <row r="323" ht="15.75" customHeight="1">
      <c r="A323" s="2"/>
      <c r="B323" s="2"/>
      <c r="C323" s="3"/>
      <c r="D323" s="31"/>
      <c r="E323" s="31"/>
      <c r="F323" s="40"/>
      <c r="G323" s="40"/>
      <c r="H323" s="7"/>
      <c r="I323" s="6"/>
      <c r="J323" s="7"/>
      <c r="K323" s="6"/>
      <c r="L323" s="7"/>
      <c r="M323" s="6"/>
      <c r="N323" s="7"/>
      <c r="O323" s="6"/>
      <c r="P323" s="7"/>
      <c r="Q323" s="15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</row>
    <row r="324" ht="15.75" customHeight="1">
      <c r="A324" s="2"/>
      <c r="B324" s="2"/>
      <c r="C324" s="3"/>
      <c r="D324" s="31"/>
      <c r="E324" s="31"/>
      <c r="F324" s="40"/>
      <c r="G324" s="40"/>
      <c r="H324" s="7"/>
      <c r="I324" s="6"/>
      <c r="J324" s="7"/>
      <c r="K324" s="6"/>
      <c r="L324" s="7"/>
      <c r="M324" s="6"/>
      <c r="N324" s="7"/>
      <c r="O324" s="6"/>
      <c r="P324" s="7"/>
      <c r="Q324" s="15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</row>
    <row r="325" ht="15.75" customHeight="1">
      <c r="A325" s="2"/>
      <c r="B325" s="2"/>
      <c r="C325" s="3"/>
      <c r="D325" s="31"/>
      <c r="E325" s="31"/>
      <c r="F325" s="40"/>
      <c r="G325" s="40"/>
      <c r="H325" s="7"/>
      <c r="I325" s="6"/>
      <c r="J325" s="7"/>
      <c r="K325" s="6"/>
      <c r="L325" s="7"/>
      <c r="M325" s="6"/>
      <c r="N325" s="7"/>
      <c r="O325" s="6"/>
      <c r="P325" s="7"/>
      <c r="Q325" s="15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</row>
    <row r="326" ht="15.75" customHeight="1">
      <c r="A326" s="2"/>
      <c r="B326" s="2"/>
      <c r="C326" s="3"/>
      <c r="D326" s="31"/>
      <c r="E326" s="31"/>
      <c r="F326" s="40"/>
      <c r="G326" s="40"/>
      <c r="H326" s="7"/>
      <c r="I326" s="6"/>
      <c r="J326" s="7"/>
      <c r="K326" s="6"/>
      <c r="L326" s="7"/>
      <c r="M326" s="6"/>
      <c r="N326" s="7"/>
      <c r="O326" s="6"/>
      <c r="P326" s="7"/>
      <c r="Q326" s="15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</row>
    <row r="327" ht="15.75" customHeight="1">
      <c r="A327" s="2"/>
      <c r="B327" s="2"/>
      <c r="C327" s="3"/>
      <c r="D327" s="31"/>
      <c r="E327" s="31"/>
      <c r="F327" s="40"/>
      <c r="G327" s="40"/>
      <c r="H327" s="7"/>
      <c r="I327" s="6"/>
      <c r="J327" s="7"/>
      <c r="K327" s="6"/>
      <c r="L327" s="7"/>
      <c r="M327" s="6"/>
      <c r="N327" s="7"/>
      <c r="O327" s="6"/>
      <c r="P327" s="7"/>
      <c r="Q327" s="15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</row>
    <row r="328" ht="15.75" customHeight="1">
      <c r="A328" s="2"/>
      <c r="B328" s="2"/>
      <c r="C328" s="3"/>
      <c r="D328" s="31"/>
      <c r="E328" s="31"/>
      <c r="F328" s="40"/>
      <c r="G328" s="40"/>
      <c r="H328" s="7"/>
      <c r="I328" s="6"/>
      <c r="J328" s="7"/>
      <c r="K328" s="6"/>
      <c r="L328" s="7"/>
      <c r="M328" s="6"/>
      <c r="N328" s="7"/>
      <c r="O328" s="6"/>
      <c r="P328" s="7"/>
      <c r="Q328" s="15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</row>
    <row r="329" ht="15.75" customHeight="1">
      <c r="A329" s="2"/>
      <c r="B329" s="2"/>
      <c r="C329" s="3"/>
      <c r="D329" s="31"/>
      <c r="E329" s="31"/>
      <c r="F329" s="40"/>
      <c r="G329" s="40"/>
      <c r="H329" s="7"/>
      <c r="I329" s="6"/>
      <c r="J329" s="7"/>
      <c r="K329" s="6"/>
      <c r="L329" s="7"/>
      <c r="M329" s="6"/>
      <c r="N329" s="7"/>
      <c r="O329" s="6"/>
      <c r="P329" s="7"/>
      <c r="Q329" s="15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</row>
    <row r="330" ht="15.75" customHeight="1">
      <c r="A330" s="2"/>
      <c r="B330" s="2"/>
      <c r="C330" s="3"/>
      <c r="D330" s="31"/>
      <c r="E330" s="31"/>
      <c r="F330" s="40"/>
      <c r="G330" s="40"/>
      <c r="H330" s="7"/>
      <c r="I330" s="6"/>
      <c r="J330" s="7"/>
      <c r="K330" s="6"/>
      <c r="L330" s="7"/>
      <c r="M330" s="6"/>
      <c r="N330" s="7"/>
      <c r="O330" s="6"/>
      <c r="P330" s="7"/>
      <c r="Q330" s="15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</row>
    <row r="331" ht="15.75" customHeight="1">
      <c r="A331" s="2"/>
      <c r="B331" s="2"/>
      <c r="C331" s="3"/>
      <c r="D331" s="31"/>
      <c r="E331" s="31"/>
      <c r="F331" s="40"/>
      <c r="G331" s="40"/>
      <c r="H331" s="7"/>
      <c r="I331" s="6"/>
      <c r="J331" s="7"/>
      <c r="K331" s="6"/>
      <c r="L331" s="7"/>
      <c r="M331" s="6"/>
      <c r="N331" s="7"/>
      <c r="O331" s="6"/>
      <c r="P331" s="7"/>
      <c r="Q331" s="15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</row>
    <row r="332" ht="15.75" customHeight="1">
      <c r="A332" s="2"/>
      <c r="B332" s="2"/>
      <c r="C332" s="3"/>
      <c r="D332" s="31"/>
      <c r="E332" s="31"/>
      <c r="F332" s="40"/>
      <c r="G332" s="40"/>
      <c r="H332" s="7"/>
      <c r="I332" s="6"/>
      <c r="J332" s="7"/>
      <c r="K332" s="6"/>
      <c r="L332" s="7"/>
      <c r="M332" s="6"/>
      <c r="N332" s="7"/>
      <c r="O332" s="6"/>
      <c r="P332" s="7"/>
      <c r="Q332" s="15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</row>
    <row r="333" ht="15.75" customHeight="1">
      <c r="A333" s="2"/>
      <c r="B333" s="2"/>
      <c r="C333" s="3"/>
      <c r="D333" s="31"/>
      <c r="E333" s="31"/>
      <c r="F333" s="40"/>
      <c r="G333" s="40"/>
      <c r="H333" s="7"/>
      <c r="I333" s="6"/>
      <c r="J333" s="7"/>
      <c r="K333" s="6"/>
      <c r="L333" s="7"/>
      <c r="M333" s="6"/>
      <c r="N333" s="7"/>
      <c r="O333" s="6"/>
      <c r="P333" s="7"/>
      <c r="Q333" s="15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</row>
    <row r="334" ht="15.75" customHeight="1">
      <c r="A334" s="2"/>
      <c r="B334" s="2"/>
      <c r="C334" s="3"/>
      <c r="D334" s="31"/>
      <c r="E334" s="31"/>
      <c r="F334" s="40"/>
      <c r="G334" s="40"/>
      <c r="H334" s="7"/>
      <c r="I334" s="6"/>
      <c r="J334" s="7"/>
      <c r="K334" s="6"/>
      <c r="L334" s="7"/>
      <c r="M334" s="6"/>
      <c r="N334" s="7"/>
      <c r="O334" s="6"/>
      <c r="P334" s="7"/>
      <c r="Q334" s="15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</row>
    <row r="335" ht="15.75" customHeight="1">
      <c r="A335" s="2"/>
      <c r="B335" s="2"/>
      <c r="C335" s="3"/>
      <c r="D335" s="31"/>
      <c r="E335" s="31"/>
      <c r="F335" s="40"/>
      <c r="G335" s="40"/>
      <c r="H335" s="7"/>
      <c r="I335" s="6"/>
      <c r="J335" s="7"/>
      <c r="K335" s="6"/>
      <c r="L335" s="7"/>
      <c r="M335" s="6"/>
      <c r="N335" s="7"/>
      <c r="O335" s="6"/>
      <c r="P335" s="7"/>
      <c r="Q335" s="15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</row>
    <row r="336" ht="15.75" customHeight="1">
      <c r="A336" s="2"/>
      <c r="B336" s="2"/>
      <c r="C336" s="3"/>
      <c r="D336" s="31"/>
      <c r="E336" s="31"/>
      <c r="F336" s="40"/>
      <c r="G336" s="40"/>
      <c r="H336" s="7"/>
      <c r="I336" s="6"/>
      <c r="J336" s="7"/>
      <c r="K336" s="6"/>
      <c r="L336" s="7"/>
      <c r="M336" s="6"/>
      <c r="N336" s="7"/>
      <c r="O336" s="6"/>
      <c r="P336" s="7"/>
      <c r="Q336" s="15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</row>
    <row r="337" ht="15.75" customHeight="1">
      <c r="A337" s="2"/>
      <c r="B337" s="2"/>
      <c r="C337" s="3"/>
      <c r="D337" s="31"/>
      <c r="E337" s="31"/>
      <c r="F337" s="40"/>
      <c r="G337" s="40"/>
      <c r="H337" s="7"/>
      <c r="I337" s="6"/>
      <c r="J337" s="7"/>
      <c r="K337" s="6"/>
      <c r="L337" s="7"/>
      <c r="M337" s="6"/>
      <c r="N337" s="7"/>
      <c r="O337" s="6"/>
      <c r="P337" s="7"/>
      <c r="Q337" s="15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</row>
    <row r="338" ht="15.75" customHeight="1">
      <c r="A338" s="2"/>
      <c r="B338" s="2"/>
      <c r="C338" s="3"/>
      <c r="D338" s="31"/>
      <c r="E338" s="31"/>
      <c r="F338" s="40"/>
      <c r="G338" s="40"/>
      <c r="H338" s="7"/>
      <c r="I338" s="6"/>
      <c r="J338" s="7"/>
      <c r="K338" s="6"/>
      <c r="L338" s="7"/>
      <c r="M338" s="6"/>
      <c r="N338" s="7"/>
      <c r="O338" s="6"/>
      <c r="P338" s="7"/>
      <c r="Q338" s="15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</row>
    <row r="339" ht="15.75" customHeight="1">
      <c r="A339" s="2"/>
      <c r="B339" s="2"/>
      <c r="C339" s="3"/>
      <c r="D339" s="31"/>
      <c r="E339" s="31"/>
      <c r="F339" s="40"/>
      <c r="G339" s="40"/>
      <c r="H339" s="7"/>
      <c r="I339" s="6"/>
      <c r="J339" s="7"/>
      <c r="K339" s="6"/>
      <c r="L339" s="7"/>
      <c r="M339" s="6"/>
      <c r="N339" s="7"/>
      <c r="O339" s="6"/>
      <c r="P339" s="7"/>
      <c r="Q339" s="15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</row>
    <row r="340" ht="15.75" customHeight="1">
      <c r="A340" s="2"/>
      <c r="B340" s="2"/>
      <c r="C340" s="3"/>
      <c r="D340" s="31"/>
      <c r="E340" s="31"/>
      <c r="F340" s="40"/>
      <c r="G340" s="40"/>
      <c r="H340" s="7"/>
      <c r="I340" s="6"/>
      <c r="J340" s="7"/>
      <c r="K340" s="6"/>
      <c r="L340" s="7"/>
      <c r="M340" s="6"/>
      <c r="N340" s="7"/>
      <c r="O340" s="6"/>
      <c r="P340" s="7"/>
      <c r="Q340" s="15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</row>
    <row r="341" ht="15.75" customHeight="1">
      <c r="A341" s="2"/>
      <c r="B341" s="2"/>
      <c r="C341" s="3"/>
      <c r="D341" s="31"/>
      <c r="E341" s="31"/>
      <c r="F341" s="40"/>
      <c r="G341" s="40"/>
      <c r="H341" s="7"/>
      <c r="I341" s="6"/>
      <c r="J341" s="7"/>
      <c r="K341" s="6"/>
      <c r="L341" s="7"/>
      <c r="M341" s="6"/>
      <c r="N341" s="7"/>
      <c r="O341" s="6"/>
      <c r="P341" s="7"/>
      <c r="Q341" s="15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</row>
    <row r="342" ht="15.75" customHeight="1">
      <c r="A342" s="2"/>
      <c r="B342" s="2"/>
      <c r="C342" s="3"/>
      <c r="D342" s="31"/>
      <c r="E342" s="31"/>
      <c r="F342" s="40"/>
      <c r="G342" s="40"/>
      <c r="H342" s="7"/>
      <c r="I342" s="6"/>
      <c r="J342" s="7"/>
      <c r="K342" s="6"/>
      <c r="L342" s="7"/>
      <c r="M342" s="6"/>
      <c r="N342" s="7"/>
      <c r="O342" s="6"/>
      <c r="P342" s="7"/>
      <c r="Q342" s="15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</row>
    <row r="343" ht="15.75" customHeight="1">
      <c r="A343" s="2"/>
      <c r="B343" s="2"/>
      <c r="C343" s="3"/>
      <c r="D343" s="31"/>
      <c r="E343" s="31"/>
      <c r="F343" s="40"/>
      <c r="G343" s="40"/>
      <c r="H343" s="7"/>
      <c r="I343" s="6"/>
      <c r="J343" s="7"/>
      <c r="K343" s="6"/>
      <c r="L343" s="7"/>
      <c r="M343" s="6"/>
      <c r="N343" s="7"/>
      <c r="O343" s="6"/>
      <c r="P343" s="7"/>
      <c r="Q343" s="15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</row>
    <row r="344" ht="15.75" customHeight="1">
      <c r="A344" s="2"/>
      <c r="B344" s="2"/>
      <c r="C344" s="3"/>
      <c r="D344" s="31"/>
      <c r="E344" s="31"/>
      <c r="F344" s="40"/>
      <c r="G344" s="40"/>
      <c r="H344" s="7"/>
      <c r="I344" s="6"/>
      <c r="J344" s="7"/>
      <c r="K344" s="6"/>
      <c r="L344" s="7"/>
      <c r="M344" s="6"/>
      <c r="N344" s="7"/>
      <c r="O344" s="6"/>
      <c r="P344" s="7"/>
      <c r="Q344" s="15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</row>
    <row r="345" ht="15.75" customHeight="1">
      <c r="A345" s="2"/>
      <c r="B345" s="2"/>
      <c r="C345" s="3"/>
      <c r="D345" s="31"/>
      <c r="E345" s="31"/>
      <c r="F345" s="40"/>
      <c r="G345" s="40"/>
      <c r="H345" s="7"/>
      <c r="I345" s="6"/>
      <c r="J345" s="7"/>
      <c r="K345" s="6"/>
      <c r="L345" s="7"/>
      <c r="M345" s="6"/>
      <c r="N345" s="7"/>
      <c r="O345" s="6"/>
      <c r="P345" s="7"/>
      <c r="Q345" s="15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</row>
    <row r="346" ht="15.75" customHeight="1">
      <c r="A346" s="2"/>
      <c r="B346" s="2"/>
      <c r="C346" s="3"/>
      <c r="D346" s="31"/>
      <c r="E346" s="31"/>
      <c r="F346" s="40"/>
      <c r="G346" s="40"/>
      <c r="H346" s="7"/>
      <c r="I346" s="6"/>
      <c r="J346" s="7"/>
      <c r="K346" s="6"/>
      <c r="L346" s="7"/>
      <c r="M346" s="6"/>
      <c r="N346" s="7"/>
      <c r="O346" s="6"/>
      <c r="P346" s="7"/>
      <c r="Q346" s="15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</row>
    <row r="347" ht="15.75" customHeight="1">
      <c r="A347" s="2"/>
      <c r="B347" s="2"/>
      <c r="C347" s="3"/>
      <c r="D347" s="31"/>
      <c r="E347" s="31"/>
      <c r="F347" s="40"/>
      <c r="G347" s="40"/>
      <c r="H347" s="7"/>
      <c r="I347" s="6"/>
      <c r="J347" s="7"/>
      <c r="K347" s="6"/>
      <c r="L347" s="7"/>
      <c r="M347" s="6"/>
      <c r="N347" s="7"/>
      <c r="O347" s="6"/>
      <c r="P347" s="7"/>
      <c r="Q347" s="15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</row>
    <row r="348" ht="15.75" customHeight="1">
      <c r="A348" s="2"/>
      <c r="B348" s="2"/>
      <c r="C348" s="3"/>
      <c r="D348" s="31"/>
      <c r="E348" s="31"/>
      <c r="F348" s="40"/>
      <c r="G348" s="40"/>
      <c r="H348" s="7"/>
      <c r="I348" s="6"/>
      <c r="J348" s="7"/>
      <c r="K348" s="6"/>
      <c r="L348" s="7"/>
      <c r="M348" s="6"/>
      <c r="N348" s="7"/>
      <c r="O348" s="6"/>
      <c r="P348" s="7"/>
      <c r="Q348" s="15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</row>
    <row r="349" ht="15.75" customHeight="1">
      <c r="A349" s="2"/>
      <c r="B349" s="2"/>
      <c r="C349" s="3"/>
      <c r="D349" s="31"/>
      <c r="E349" s="31"/>
      <c r="F349" s="40"/>
      <c r="G349" s="40"/>
      <c r="H349" s="7"/>
      <c r="I349" s="6"/>
      <c r="J349" s="7"/>
      <c r="K349" s="6"/>
      <c r="L349" s="7"/>
      <c r="M349" s="6"/>
      <c r="N349" s="7"/>
      <c r="O349" s="6"/>
      <c r="P349" s="7"/>
      <c r="Q349" s="15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</row>
    <row r="350" ht="15.75" customHeight="1">
      <c r="A350" s="2"/>
      <c r="B350" s="2"/>
      <c r="C350" s="3"/>
      <c r="D350" s="31"/>
      <c r="E350" s="31"/>
      <c r="F350" s="40"/>
      <c r="G350" s="40"/>
      <c r="H350" s="7"/>
      <c r="I350" s="6"/>
      <c r="J350" s="7"/>
      <c r="K350" s="6"/>
      <c r="L350" s="7"/>
      <c r="M350" s="6"/>
      <c r="N350" s="7"/>
      <c r="O350" s="6"/>
      <c r="P350" s="7"/>
      <c r="Q350" s="15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</row>
    <row r="351" ht="15.75" customHeight="1">
      <c r="A351" s="2"/>
      <c r="B351" s="2"/>
      <c r="C351" s="3"/>
      <c r="D351" s="31"/>
      <c r="E351" s="31"/>
      <c r="F351" s="40"/>
      <c r="G351" s="40"/>
      <c r="H351" s="7"/>
      <c r="I351" s="6"/>
      <c r="J351" s="7"/>
      <c r="K351" s="6"/>
      <c r="L351" s="7"/>
      <c r="M351" s="6"/>
      <c r="N351" s="7"/>
      <c r="O351" s="6"/>
      <c r="P351" s="7"/>
      <c r="Q351" s="15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</row>
    <row r="352" ht="15.75" customHeight="1">
      <c r="A352" s="2"/>
      <c r="B352" s="2"/>
      <c r="C352" s="3"/>
      <c r="D352" s="31"/>
      <c r="E352" s="31"/>
      <c r="F352" s="40"/>
      <c r="G352" s="40"/>
      <c r="H352" s="7"/>
      <c r="I352" s="6"/>
      <c r="J352" s="7"/>
      <c r="K352" s="6"/>
      <c r="L352" s="7"/>
      <c r="M352" s="6"/>
      <c r="N352" s="7"/>
      <c r="O352" s="6"/>
      <c r="P352" s="7"/>
      <c r="Q352" s="15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</row>
    <row r="353" ht="15.75" customHeight="1">
      <c r="A353" s="2"/>
      <c r="B353" s="2"/>
      <c r="C353" s="3"/>
      <c r="D353" s="31"/>
      <c r="E353" s="31"/>
      <c r="F353" s="40"/>
      <c r="G353" s="40"/>
      <c r="H353" s="7"/>
      <c r="I353" s="6"/>
      <c r="J353" s="7"/>
      <c r="K353" s="6"/>
      <c r="L353" s="7"/>
      <c r="M353" s="6"/>
      <c r="N353" s="7"/>
      <c r="O353" s="6"/>
      <c r="P353" s="7"/>
      <c r="Q353" s="15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</row>
    <row r="354" ht="15.75" customHeight="1">
      <c r="A354" s="2"/>
      <c r="B354" s="2"/>
      <c r="C354" s="3"/>
      <c r="D354" s="31"/>
      <c r="E354" s="31"/>
      <c r="F354" s="40"/>
      <c r="G354" s="40"/>
      <c r="H354" s="7"/>
      <c r="I354" s="6"/>
      <c r="J354" s="7"/>
      <c r="K354" s="6"/>
      <c r="L354" s="7"/>
      <c r="M354" s="6"/>
      <c r="N354" s="7"/>
      <c r="O354" s="6"/>
      <c r="P354" s="7"/>
      <c r="Q354" s="15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</row>
    <row r="355" ht="15.75" customHeight="1">
      <c r="A355" s="2"/>
      <c r="B355" s="2"/>
      <c r="C355" s="3"/>
      <c r="D355" s="31"/>
      <c r="E355" s="31"/>
      <c r="F355" s="40"/>
      <c r="G355" s="40"/>
      <c r="H355" s="7"/>
      <c r="I355" s="6"/>
      <c r="J355" s="7"/>
      <c r="K355" s="6"/>
      <c r="L355" s="7"/>
      <c r="M355" s="6"/>
      <c r="N355" s="7"/>
      <c r="O355" s="6"/>
      <c r="P355" s="7"/>
      <c r="Q355" s="15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</row>
    <row r="356" ht="15.75" customHeight="1">
      <c r="A356" s="2"/>
      <c r="B356" s="2"/>
      <c r="C356" s="3"/>
      <c r="D356" s="31"/>
      <c r="E356" s="31"/>
      <c r="F356" s="40"/>
      <c r="G356" s="40"/>
      <c r="H356" s="7"/>
      <c r="I356" s="6"/>
      <c r="J356" s="7"/>
      <c r="K356" s="6"/>
      <c r="L356" s="7"/>
      <c r="M356" s="6"/>
      <c r="N356" s="7"/>
      <c r="O356" s="6"/>
      <c r="P356" s="7"/>
      <c r="Q356" s="15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</row>
    <row r="357" ht="15.75" customHeight="1">
      <c r="A357" s="2"/>
      <c r="B357" s="2"/>
      <c r="C357" s="3"/>
      <c r="D357" s="31"/>
      <c r="E357" s="31"/>
      <c r="F357" s="40"/>
      <c r="G357" s="40"/>
      <c r="H357" s="7"/>
      <c r="I357" s="6"/>
      <c r="J357" s="7"/>
      <c r="K357" s="6"/>
      <c r="L357" s="7"/>
      <c r="M357" s="6"/>
      <c r="N357" s="7"/>
      <c r="O357" s="6"/>
      <c r="P357" s="7"/>
      <c r="Q357" s="15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</row>
    <row r="358" ht="15.75" customHeight="1">
      <c r="A358" s="2"/>
      <c r="B358" s="2"/>
      <c r="C358" s="3"/>
      <c r="D358" s="31"/>
      <c r="E358" s="31"/>
      <c r="F358" s="40"/>
      <c r="G358" s="40"/>
      <c r="H358" s="7"/>
      <c r="I358" s="6"/>
      <c r="J358" s="7"/>
      <c r="K358" s="6"/>
      <c r="L358" s="7"/>
      <c r="M358" s="6"/>
      <c r="N358" s="7"/>
      <c r="O358" s="6"/>
      <c r="P358" s="7"/>
      <c r="Q358" s="15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</row>
    <row r="359" ht="15.75" customHeight="1">
      <c r="A359" s="2"/>
      <c r="B359" s="2"/>
      <c r="C359" s="3"/>
      <c r="D359" s="31"/>
      <c r="E359" s="31"/>
      <c r="F359" s="40"/>
      <c r="G359" s="40"/>
      <c r="H359" s="7"/>
      <c r="I359" s="6"/>
      <c r="J359" s="7"/>
      <c r="K359" s="6"/>
      <c r="L359" s="7"/>
      <c r="M359" s="6"/>
      <c r="N359" s="7"/>
      <c r="O359" s="6"/>
      <c r="P359" s="7"/>
      <c r="Q359" s="15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</row>
    <row r="360" ht="15.75" customHeight="1">
      <c r="A360" s="2"/>
      <c r="B360" s="2"/>
      <c r="C360" s="3"/>
      <c r="D360" s="31"/>
      <c r="E360" s="31"/>
      <c r="F360" s="40"/>
      <c r="G360" s="40"/>
      <c r="H360" s="7"/>
      <c r="I360" s="6"/>
      <c r="J360" s="7"/>
      <c r="K360" s="6"/>
      <c r="L360" s="7"/>
      <c r="M360" s="6"/>
      <c r="N360" s="7"/>
      <c r="O360" s="6"/>
      <c r="P360" s="7"/>
      <c r="Q360" s="15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</row>
    <row r="361" ht="15.75" customHeight="1">
      <c r="A361" s="2"/>
      <c r="B361" s="2"/>
      <c r="C361" s="3"/>
      <c r="D361" s="31"/>
      <c r="E361" s="31"/>
      <c r="F361" s="40"/>
      <c r="G361" s="40"/>
      <c r="H361" s="7"/>
      <c r="I361" s="6"/>
      <c r="J361" s="7"/>
      <c r="K361" s="6"/>
      <c r="L361" s="7"/>
      <c r="M361" s="6"/>
      <c r="N361" s="7"/>
      <c r="O361" s="6"/>
      <c r="P361" s="7"/>
      <c r="Q361" s="15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</row>
    <row r="362" ht="15.75" customHeight="1">
      <c r="A362" s="2"/>
      <c r="B362" s="2"/>
      <c r="C362" s="3"/>
      <c r="D362" s="31"/>
      <c r="E362" s="31"/>
      <c r="F362" s="40"/>
      <c r="G362" s="40"/>
      <c r="H362" s="7"/>
      <c r="I362" s="6"/>
      <c r="J362" s="7"/>
      <c r="K362" s="6"/>
      <c r="L362" s="7"/>
      <c r="M362" s="6"/>
      <c r="N362" s="7"/>
      <c r="O362" s="6"/>
      <c r="P362" s="7"/>
      <c r="Q362" s="15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</row>
    <row r="363" ht="15.75" customHeight="1">
      <c r="A363" s="2"/>
      <c r="B363" s="2"/>
      <c r="C363" s="3"/>
      <c r="D363" s="31"/>
      <c r="E363" s="31"/>
      <c r="F363" s="40"/>
      <c r="G363" s="40"/>
      <c r="H363" s="7"/>
      <c r="I363" s="6"/>
      <c r="J363" s="7"/>
      <c r="K363" s="6"/>
      <c r="L363" s="7"/>
      <c r="M363" s="6"/>
      <c r="N363" s="7"/>
      <c r="O363" s="6"/>
      <c r="P363" s="7"/>
      <c r="Q363" s="15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</row>
    <row r="364" ht="15.75" customHeight="1">
      <c r="A364" s="2"/>
      <c r="B364" s="2"/>
      <c r="C364" s="3"/>
      <c r="D364" s="31"/>
      <c r="E364" s="31"/>
      <c r="F364" s="40"/>
      <c r="G364" s="40"/>
      <c r="H364" s="7"/>
      <c r="I364" s="6"/>
      <c r="J364" s="7"/>
      <c r="K364" s="6"/>
      <c r="L364" s="7"/>
      <c r="M364" s="6"/>
      <c r="N364" s="7"/>
      <c r="O364" s="6"/>
      <c r="P364" s="7"/>
      <c r="Q364" s="15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</row>
    <row r="365" ht="15.75" customHeight="1">
      <c r="A365" s="2"/>
      <c r="B365" s="2"/>
      <c r="C365" s="3"/>
      <c r="D365" s="31"/>
      <c r="E365" s="31"/>
      <c r="F365" s="40"/>
      <c r="G365" s="40"/>
      <c r="H365" s="7"/>
      <c r="I365" s="6"/>
      <c r="J365" s="7"/>
      <c r="K365" s="6"/>
      <c r="L365" s="7"/>
      <c r="M365" s="6"/>
      <c r="N365" s="7"/>
      <c r="O365" s="6"/>
      <c r="P365" s="7"/>
      <c r="Q365" s="15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</row>
    <row r="366" ht="15.75" customHeight="1">
      <c r="A366" s="2"/>
      <c r="B366" s="2"/>
      <c r="C366" s="3"/>
      <c r="D366" s="31"/>
      <c r="E366" s="31"/>
      <c r="F366" s="40"/>
      <c r="G366" s="40"/>
      <c r="H366" s="7"/>
      <c r="I366" s="6"/>
      <c r="J366" s="7"/>
      <c r="K366" s="6"/>
      <c r="L366" s="7"/>
      <c r="M366" s="6"/>
      <c r="N366" s="7"/>
      <c r="O366" s="6"/>
      <c r="P366" s="7"/>
      <c r="Q366" s="15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</row>
    <row r="367" ht="15.75" customHeight="1">
      <c r="A367" s="2"/>
      <c r="B367" s="2"/>
      <c r="C367" s="3"/>
      <c r="D367" s="31"/>
      <c r="E367" s="31"/>
      <c r="F367" s="40"/>
      <c r="G367" s="40"/>
      <c r="H367" s="7"/>
      <c r="I367" s="6"/>
      <c r="J367" s="7"/>
      <c r="K367" s="6"/>
      <c r="L367" s="7"/>
      <c r="M367" s="6"/>
      <c r="N367" s="7"/>
      <c r="O367" s="6"/>
      <c r="P367" s="7"/>
      <c r="Q367" s="15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</row>
    <row r="368" ht="15.75" customHeight="1">
      <c r="A368" s="2"/>
      <c r="B368" s="2"/>
      <c r="C368" s="3"/>
      <c r="D368" s="31"/>
      <c r="E368" s="31"/>
      <c r="F368" s="40"/>
      <c r="G368" s="40"/>
      <c r="H368" s="7"/>
      <c r="I368" s="6"/>
      <c r="J368" s="7"/>
      <c r="K368" s="6"/>
      <c r="L368" s="7"/>
      <c r="M368" s="6"/>
      <c r="N368" s="7"/>
      <c r="O368" s="6"/>
      <c r="P368" s="7"/>
      <c r="Q368" s="15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</row>
    <row r="369" ht="15.75" customHeight="1">
      <c r="A369" s="2"/>
      <c r="B369" s="2"/>
      <c r="C369" s="3"/>
      <c r="D369" s="31"/>
      <c r="E369" s="31"/>
      <c r="F369" s="40"/>
      <c r="G369" s="40"/>
      <c r="H369" s="7"/>
      <c r="I369" s="6"/>
      <c r="J369" s="7"/>
      <c r="K369" s="6"/>
      <c r="L369" s="7"/>
      <c r="M369" s="6"/>
      <c r="N369" s="7"/>
      <c r="O369" s="6"/>
      <c r="P369" s="7"/>
      <c r="Q369" s="15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</row>
    <row r="370" ht="15.75" customHeight="1">
      <c r="A370" s="2"/>
      <c r="B370" s="2"/>
      <c r="C370" s="3"/>
      <c r="D370" s="31"/>
      <c r="E370" s="31"/>
      <c r="F370" s="40"/>
      <c r="G370" s="40"/>
      <c r="H370" s="7"/>
      <c r="I370" s="6"/>
      <c r="J370" s="7"/>
      <c r="K370" s="6"/>
      <c r="L370" s="7"/>
      <c r="M370" s="6"/>
      <c r="N370" s="7"/>
      <c r="O370" s="6"/>
      <c r="P370" s="7"/>
      <c r="Q370" s="15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</row>
    <row r="371" ht="15.75" customHeight="1">
      <c r="A371" s="2"/>
      <c r="B371" s="2"/>
      <c r="C371" s="3"/>
      <c r="D371" s="31"/>
      <c r="E371" s="31"/>
      <c r="F371" s="40"/>
      <c r="G371" s="40"/>
      <c r="H371" s="7"/>
      <c r="I371" s="6"/>
      <c r="J371" s="7"/>
      <c r="K371" s="6"/>
      <c r="L371" s="7"/>
      <c r="M371" s="6"/>
      <c r="N371" s="7"/>
      <c r="O371" s="6"/>
      <c r="P371" s="7"/>
      <c r="Q371" s="15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</row>
    <row r="372" ht="15.75" customHeight="1">
      <c r="A372" s="2"/>
      <c r="B372" s="2"/>
      <c r="C372" s="3"/>
      <c r="D372" s="31"/>
      <c r="E372" s="31"/>
      <c r="F372" s="40"/>
      <c r="G372" s="40"/>
      <c r="H372" s="7"/>
      <c r="I372" s="6"/>
      <c r="J372" s="7"/>
      <c r="K372" s="6"/>
      <c r="L372" s="7"/>
      <c r="M372" s="6"/>
      <c r="N372" s="7"/>
      <c r="O372" s="6"/>
      <c r="P372" s="7"/>
      <c r="Q372" s="15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</row>
    <row r="373" ht="15.75" customHeight="1">
      <c r="A373" s="2"/>
      <c r="B373" s="2"/>
      <c r="C373" s="3"/>
      <c r="D373" s="31"/>
      <c r="E373" s="31"/>
      <c r="F373" s="40"/>
      <c r="G373" s="40"/>
      <c r="H373" s="7"/>
      <c r="I373" s="6"/>
      <c r="J373" s="7"/>
      <c r="K373" s="6"/>
      <c r="L373" s="7"/>
      <c r="M373" s="6"/>
      <c r="N373" s="7"/>
      <c r="O373" s="6"/>
      <c r="P373" s="7"/>
      <c r="Q373" s="15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</row>
    <row r="374" ht="15.75" customHeight="1">
      <c r="A374" s="2"/>
      <c r="B374" s="2"/>
      <c r="C374" s="3"/>
      <c r="D374" s="31"/>
      <c r="E374" s="31"/>
      <c r="F374" s="40"/>
      <c r="G374" s="40"/>
      <c r="H374" s="7"/>
      <c r="I374" s="6"/>
      <c r="J374" s="7"/>
      <c r="K374" s="6"/>
      <c r="L374" s="7"/>
      <c r="M374" s="6"/>
      <c r="N374" s="7"/>
      <c r="O374" s="6"/>
      <c r="P374" s="7"/>
      <c r="Q374" s="15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</row>
    <row r="375" ht="15.75" customHeight="1">
      <c r="A375" s="2"/>
      <c r="B375" s="2"/>
      <c r="C375" s="3"/>
      <c r="D375" s="31"/>
      <c r="E375" s="31"/>
      <c r="F375" s="40"/>
      <c r="G375" s="40"/>
      <c r="H375" s="7"/>
      <c r="I375" s="6"/>
      <c r="J375" s="7"/>
      <c r="K375" s="6"/>
      <c r="L375" s="7"/>
      <c r="M375" s="6"/>
      <c r="N375" s="7"/>
      <c r="O375" s="6"/>
      <c r="P375" s="7"/>
      <c r="Q375" s="15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</row>
    <row r="376" ht="15.75" customHeight="1">
      <c r="A376" s="2"/>
      <c r="B376" s="2"/>
      <c r="C376" s="3"/>
      <c r="D376" s="31"/>
      <c r="E376" s="31"/>
      <c r="F376" s="40"/>
      <c r="G376" s="40"/>
      <c r="H376" s="7"/>
      <c r="I376" s="6"/>
      <c r="J376" s="7"/>
      <c r="K376" s="6"/>
      <c r="L376" s="7"/>
      <c r="M376" s="6"/>
      <c r="N376" s="7"/>
      <c r="O376" s="6"/>
      <c r="P376" s="7"/>
      <c r="Q376" s="15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</row>
    <row r="377" ht="15.75" customHeight="1">
      <c r="A377" s="2"/>
      <c r="B377" s="2"/>
      <c r="C377" s="3"/>
      <c r="D377" s="31"/>
      <c r="E377" s="31"/>
      <c r="F377" s="40"/>
      <c r="G377" s="40"/>
      <c r="H377" s="7"/>
      <c r="I377" s="6"/>
      <c r="J377" s="7"/>
      <c r="K377" s="6"/>
      <c r="L377" s="7"/>
      <c r="M377" s="6"/>
      <c r="N377" s="7"/>
      <c r="O377" s="6"/>
      <c r="P377" s="7"/>
      <c r="Q377" s="15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</row>
    <row r="378" ht="15.75" customHeight="1">
      <c r="A378" s="2"/>
      <c r="B378" s="2"/>
      <c r="C378" s="3"/>
      <c r="D378" s="31"/>
      <c r="E378" s="31"/>
      <c r="F378" s="40"/>
      <c r="G378" s="40"/>
      <c r="H378" s="7"/>
      <c r="I378" s="6"/>
      <c r="J378" s="7"/>
      <c r="K378" s="6"/>
      <c r="L378" s="7"/>
      <c r="M378" s="6"/>
      <c r="N378" s="7"/>
      <c r="O378" s="6"/>
      <c r="P378" s="7"/>
      <c r="Q378" s="15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</row>
    <row r="379" ht="15.75" customHeight="1">
      <c r="A379" s="2"/>
      <c r="B379" s="2"/>
      <c r="C379" s="3"/>
      <c r="D379" s="31"/>
      <c r="E379" s="31"/>
      <c r="F379" s="40"/>
      <c r="G379" s="40"/>
      <c r="H379" s="7"/>
      <c r="I379" s="6"/>
      <c r="J379" s="7"/>
      <c r="K379" s="6"/>
      <c r="L379" s="7"/>
      <c r="M379" s="6"/>
      <c r="N379" s="7"/>
      <c r="O379" s="6"/>
      <c r="P379" s="7"/>
      <c r="Q379" s="15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</row>
    <row r="380" ht="15.75" customHeight="1">
      <c r="A380" s="2"/>
      <c r="B380" s="2"/>
      <c r="C380" s="3"/>
      <c r="D380" s="31"/>
      <c r="E380" s="31"/>
      <c r="F380" s="40"/>
      <c r="G380" s="40"/>
      <c r="H380" s="7"/>
      <c r="I380" s="6"/>
      <c r="J380" s="7"/>
      <c r="K380" s="6"/>
      <c r="L380" s="7"/>
      <c r="M380" s="6"/>
      <c r="N380" s="7"/>
      <c r="O380" s="6"/>
      <c r="P380" s="7"/>
      <c r="Q380" s="15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</row>
    <row r="381" ht="15.75" customHeight="1">
      <c r="A381" s="2"/>
      <c r="B381" s="2"/>
      <c r="C381" s="3"/>
      <c r="D381" s="31"/>
      <c r="E381" s="31"/>
      <c r="F381" s="40"/>
      <c r="G381" s="40"/>
      <c r="H381" s="7"/>
      <c r="I381" s="6"/>
      <c r="J381" s="7"/>
      <c r="K381" s="6"/>
      <c r="L381" s="7"/>
      <c r="M381" s="6"/>
      <c r="N381" s="7"/>
      <c r="O381" s="6"/>
      <c r="P381" s="7"/>
      <c r="Q381" s="15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</row>
    <row r="382" ht="15.75" customHeight="1">
      <c r="A382" s="2"/>
      <c r="B382" s="2"/>
      <c r="C382" s="3"/>
      <c r="D382" s="31"/>
      <c r="E382" s="31"/>
      <c r="F382" s="40"/>
      <c r="G382" s="40"/>
      <c r="H382" s="7"/>
      <c r="I382" s="6"/>
      <c r="J382" s="7"/>
      <c r="K382" s="6"/>
      <c r="L382" s="7"/>
      <c r="M382" s="6"/>
      <c r="N382" s="7"/>
      <c r="O382" s="6"/>
      <c r="P382" s="7"/>
      <c r="Q382" s="15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</row>
    <row r="383" ht="15.75" customHeight="1">
      <c r="A383" s="2"/>
      <c r="B383" s="2"/>
      <c r="C383" s="3"/>
      <c r="D383" s="31"/>
      <c r="E383" s="31"/>
      <c r="F383" s="40"/>
      <c r="G383" s="40"/>
      <c r="H383" s="7"/>
      <c r="I383" s="6"/>
      <c r="J383" s="7"/>
      <c r="K383" s="6"/>
      <c r="L383" s="7"/>
      <c r="M383" s="6"/>
      <c r="N383" s="7"/>
      <c r="O383" s="6"/>
      <c r="P383" s="7"/>
      <c r="Q383" s="15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</row>
    <row r="384" ht="15.75" customHeight="1">
      <c r="A384" s="2"/>
      <c r="B384" s="2"/>
      <c r="C384" s="3"/>
      <c r="D384" s="31"/>
      <c r="E384" s="31"/>
      <c r="F384" s="40"/>
      <c r="G384" s="40"/>
      <c r="H384" s="7"/>
      <c r="I384" s="6"/>
      <c r="J384" s="7"/>
      <c r="K384" s="6"/>
      <c r="L384" s="7"/>
      <c r="M384" s="6"/>
      <c r="N384" s="7"/>
      <c r="O384" s="6"/>
      <c r="P384" s="7"/>
      <c r="Q384" s="15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</row>
    <row r="385" ht="15.75" customHeight="1">
      <c r="A385" s="2"/>
      <c r="B385" s="2"/>
      <c r="C385" s="3"/>
      <c r="D385" s="31"/>
      <c r="E385" s="31"/>
      <c r="F385" s="40"/>
      <c r="G385" s="40"/>
      <c r="H385" s="7"/>
      <c r="I385" s="6"/>
      <c r="J385" s="7"/>
      <c r="K385" s="6"/>
      <c r="L385" s="7"/>
      <c r="M385" s="6"/>
      <c r="N385" s="7"/>
      <c r="O385" s="6"/>
      <c r="P385" s="7"/>
      <c r="Q385" s="15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</row>
    <row r="386" ht="15.75" customHeight="1">
      <c r="A386" s="2"/>
      <c r="B386" s="2"/>
      <c r="C386" s="3"/>
      <c r="D386" s="31"/>
      <c r="E386" s="31"/>
      <c r="F386" s="40"/>
      <c r="G386" s="40"/>
      <c r="H386" s="7"/>
      <c r="I386" s="6"/>
      <c r="J386" s="7"/>
      <c r="K386" s="6"/>
      <c r="L386" s="7"/>
      <c r="M386" s="6"/>
      <c r="N386" s="7"/>
      <c r="O386" s="6"/>
      <c r="P386" s="7"/>
      <c r="Q386" s="15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</row>
    <row r="387" ht="15.75" customHeight="1">
      <c r="A387" s="2"/>
      <c r="B387" s="2"/>
      <c r="C387" s="3"/>
      <c r="D387" s="31"/>
      <c r="E387" s="31"/>
      <c r="F387" s="40"/>
      <c r="G387" s="40"/>
      <c r="H387" s="7"/>
      <c r="I387" s="6"/>
      <c r="J387" s="7"/>
      <c r="K387" s="6"/>
      <c r="L387" s="7"/>
      <c r="M387" s="6"/>
      <c r="N387" s="7"/>
      <c r="O387" s="6"/>
      <c r="P387" s="7"/>
      <c r="Q387" s="15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</row>
    <row r="388" ht="15.75" customHeight="1">
      <c r="A388" s="2"/>
      <c r="B388" s="2"/>
      <c r="C388" s="3"/>
      <c r="D388" s="31"/>
      <c r="E388" s="31"/>
      <c r="F388" s="40"/>
      <c r="G388" s="40"/>
      <c r="H388" s="7"/>
      <c r="I388" s="6"/>
      <c r="J388" s="7"/>
      <c r="K388" s="6"/>
      <c r="L388" s="7"/>
      <c r="M388" s="6"/>
      <c r="N388" s="7"/>
      <c r="O388" s="6"/>
      <c r="P388" s="7"/>
      <c r="Q388" s="15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</row>
    <row r="389" ht="15.75" customHeight="1">
      <c r="A389" s="2"/>
      <c r="B389" s="2"/>
      <c r="C389" s="3"/>
      <c r="D389" s="31"/>
      <c r="E389" s="31"/>
      <c r="F389" s="40"/>
      <c r="G389" s="40"/>
      <c r="H389" s="7"/>
      <c r="I389" s="6"/>
      <c r="J389" s="7"/>
      <c r="K389" s="6"/>
      <c r="L389" s="7"/>
      <c r="M389" s="6"/>
      <c r="N389" s="7"/>
      <c r="O389" s="6"/>
      <c r="P389" s="7"/>
      <c r="Q389" s="15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</row>
    <row r="390" ht="15.75" customHeight="1">
      <c r="A390" s="2"/>
      <c r="B390" s="2"/>
      <c r="C390" s="3"/>
      <c r="D390" s="31"/>
      <c r="E390" s="31"/>
      <c r="F390" s="40"/>
      <c r="G390" s="40"/>
      <c r="H390" s="7"/>
      <c r="I390" s="6"/>
      <c r="J390" s="7"/>
      <c r="K390" s="6"/>
      <c r="L390" s="7"/>
      <c r="M390" s="6"/>
      <c r="N390" s="7"/>
      <c r="O390" s="6"/>
      <c r="P390" s="7"/>
      <c r="Q390" s="15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</row>
    <row r="391" ht="15.75" customHeight="1">
      <c r="A391" s="2"/>
      <c r="B391" s="2"/>
      <c r="C391" s="3"/>
      <c r="D391" s="31"/>
      <c r="E391" s="31"/>
      <c r="F391" s="40"/>
      <c r="G391" s="40"/>
      <c r="H391" s="7"/>
      <c r="I391" s="6"/>
      <c r="J391" s="7"/>
      <c r="K391" s="6"/>
      <c r="L391" s="7"/>
      <c r="M391" s="6"/>
      <c r="N391" s="7"/>
      <c r="O391" s="6"/>
      <c r="P391" s="7"/>
      <c r="Q391" s="15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</row>
    <row r="392" ht="15.75" customHeight="1">
      <c r="A392" s="2"/>
      <c r="B392" s="2"/>
      <c r="C392" s="3"/>
      <c r="D392" s="31"/>
      <c r="E392" s="31"/>
      <c r="F392" s="40"/>
      <c r="G392" s="40"/>
      <c r="H392" s="7"/>
      <c r="I392" s="6"/>
      <c r="J392" s="7"/>
      <c r="K392" s="6"/>
      <c r="L392" s="7"/>
      <c r="M392" s="6"/>
      <c r="N392" s="7"/>
      <c r="O392" s="6"/>
      <c r="P392" s="7"/>
      <c r="Q392" s="15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</row>
    <row r="393" ht="15.75" customHeight="1">
      <c r="A393" s="2"/>
      <c r="B393" s="2"/>
      <c r="C393" s="3"/>
      <c r="D393" s="31"/>
      <c r="E393" s="31"/>
      <c r="F393" s="40"/>
      <c r="G393" s="40"/>
      <c r="H393" s="7"/>
      <c r="I393" s="6"/>
      <c r="J393" s="7"/>
      <c r="K393" s="6"/>
      <c r="L393" s="7"/>
      <c r="M393" s="6"/>
      <c r="N393" s="7"/>
      <c r="O393" s="6"/>
      <c r="P393" s="7"/>
      <c r="Q393" s="15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</row>
    <row r="394" ht="15.75" customHeight="1">
      <c r="A394" s="2"/>
      <c r="B394" s="2"/>
      <c r="C394" s="3"/>
      <c r="D394" s="31"/>
      <c r="E394" s="31"/>
      <c r="F394" s="40"/>
      <c r="G394" s="40"/>
      <c r="H394" s="7"/>
      <c r="I394" s="6"/>
      <c r="J394" s="7"/>
      <c r="K394" s="6"/>
      <c r="L394" s="7"/>
      <c r="M394" s="6"/>
      <c r="N394" s="7"/>
      <c r="O394" s="6"/>
      <c r="P394" s="7"/>
      <c r="Q394" s="15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</row>
    <row r="395" ht="15.75" customHeight="1">
      <c r="A395" s="2"/>
      <c r="B395" s="2"/>
      <c r="C395" s="3"/>
      <c r="D395" s="31"/>
      <c r="E395" s="31"/>
      <c r="F395" s="40"/>
      <c r="G395" s="40"/>
      <c r="H395" s="7"/>
      <c r="I395" s="6"/>
      <c r="J395" s="7"/>
      <c r="K395" s="6"/>
      <c r="L395" s="7"/>
      <c r="M395" s="6"/>
      <c r="N395" s="7"/>
      <c r="O395" s="6"/>
      <c r="P395" s="7"/>
      <c r="Q395" s="15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</row>
    <row r="396" ht="15.75" customHeight="1">
      <c r="A396" s="2"/>
      <c r="B396" s="2"/>
      <c r="C396" s="3"/>
      <c r="D396" s="31"/>
      <c r="E396" s="31"/>
      <c r="F396" s="40"/>
      <c r="G396" s="40"/>
      <c r="H396" s="7"/>
      <c r="I396" s="6"/>
      <c r="J396" s="7"/>
      <c r="K396" s="6"/>
      <c r="L396" s="7"/>
      <c r="M396" s="6"/>
      <c r="N396" s="7"/>
      <c r="O396" s="6"/>
      <c r="P396" s="7"/>
      <c r="Q396" s="15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</row>
    <row r="397" ht="15.75" customHeight="1">
      <c r="A397" s="2"/>
      <c r="B397" s="2"/>
      <c r="C397" s="3"/>
      <c r="D397" s="31"/>
      <c r="E397" s="31"/>
      <c r="F397" s="40"/>
      <c r="G397" s="40"/>
      <c r="H397" s="7"/>
      <c r="I397" s="6"/>
      <c r="J397" s="7"/>
      <c r="K397" s="6"/>
      <c r="L397" s="7"/>
      <c r="M397" s="6"/>
      <c r="N397" s="7"/>
      <c r="O397" s="6"/>
      <c r="P397" s="7"/>
      <c r="Q397" s="15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</row>
    <row r="398" ht="15.75" customHeight="1">
      <c r="A398" s="2"/>
      <c r="B398" s="2"/>
      <c r="C398" s="3"/>
      <c r="D398" s="31"/>
      <c r="E398" s="31"/>
      <c r="F398" s="40"/>
      <c r="G398" s="40"/>
      <c r="H398" s="7"/>
      <c r="I398" s="6"/>
      <c r="J398" s="7"/>
      <c r="K398" s="6"/>
      <c r="L398" s="7"/>
      <c r="M398" s="6"/>
      <c r="N398" s="7"/>
      <c r="O398" s="6"/>
      <c r="P398" s="7"/>
      <c r="Q398" s="15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</row>
    <row r="399" ht="15.75" customHeight="1">
      <c r="A399" s="2"/>
      <c r="B399" s="2"/>
      <c r="C399" s="3"/>
      <c r="D399" s="31"/>
      <c r="E399" s="31"/>
      <c r="F399" s="40"/>
      <c r="G399" s="40"/>
      <c r="H399" s="7"/>
      <c r="I399" s="6"/>
      <c r="J399" s="7"/>
      <c r="K399" s="6"/>
      <c r="L399" s="7"/>
      <c r="M399" s="6"/>
      <c r="N399" s="7"/>
      <c r="O399" s="6"/>
      <c r="P399" s="7"/>
      <c r="Q399" s="15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</row>
    <row r="400" ht="15.75" customHeight="1">
      <c r="A400" s="2"/>
      <c r="B400" s="2"/>
      <c r="C400" s="3"/>
      <c r="D400" s="31"/>
      <c r="E400" s="31"/>
      <c r="F400" s="40"/>
      <c r="G400" s="40"/>
      <c r="H400" s="7"/>
      <c r="I400" s="6"/>
      <c r="J400" s="7"/>
      <c r="K400" s="6"/>
      <c r="L400" s="7"/>
      <c r="M400" s="6"/>
      <c r="N400" s="7"/>
      <c r="O400" s="6"/>
      <c r="P400" s="7"/>
      <c r="Q400" s="15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</row>
    <row r="401" ht="15.75" customHeight="1">
      <c r="A401" s="2"/>
      <c r="B401" s="2"/>
      <c r="C401" s="3"/>
      <c r="D401" s="31"/>
      <c r="E401" s="31"/>
      <c r="F401" s="40"/>
      <c r="G401" s="40"/>
      <c r="H401" s="7"/>
      <c r="I401" s="6"/>
      <c r="J401" s="7"/>
      <c r="K401" s="6"/>
      <c r="L401" s="7"/>
      <c r="M401" s="6"/>
      <c r="N401" s="7"/>
      <c r="O401" s="6"/>
      <c r="P401" s="7"/>
      <c r="Q401" s="15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</row>
    <row r="402" ht="15.75" customHeight="1">
      <c r="A402" s="2"/>
      <c r="B402" s="2"/>
      <c r="C402" s="3"/>
      <c r="D402" s="31"/>
      <c r="E402" s="31"/>
      <c r="F402" s="40"/>
      <c r="G402" s="40"/>
      <c r="H402" s="7"/>
      <c r="I402" s="6"/>
      <c r="J402" s="7"/>
      <c r="K402" s="6"/>
      <c r="L402" s="7"/>
      <c r="M402" s="6"/>
      <c r="N402" s="7"/>
      <c r="O402" s="6"/>
      <c r="P402" s="7"/>
      <c r="Q402" s="15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</row>
    <row r="403" ht="15.75" customHeight="1">
      <c r="A403" s="2"/>
      <c r="B403" s="2"/>
      <c r="C403" s="3"/>
      <c r="D403" s="31"/>
      <c r="E403" s="31"/>
      <c r="F403" s="40"/>
      <c r="G403" s="40"/>
      <c r="H403" s="7"/>
      <c r="I403" s="6"/>
      <c r="J403" s="7"/>
      <c r="K403" s="6"/>
      <c r="L403" s="7"/>
      <c r="M403" s="6"/>
      <c r="N403" s="7"/>
      <c r="O403" s="6"/>
      <c r="P403" s="7"/>
      <c r="Q403" s="15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</row>
    <row r="404" ht="15.75" customHeight="1">
      <c r="A404" s="2"/>
      <c r="B404" s="2"/>
      <c r="C404" s="3"/>
      <c r="D404" s="31"/>
      <c r="E404" s="31"/>
      <c r="F404" s="40"/>
      <c r="G404" s="40"/>
      <c r="H404" s="7"/>
      <c r="I404" s="6"/>
      <c r="J404" s="7"/>
      <c r="K404" s="6"/>
      <c r="L404" s="7"/>
      <c r="M404" s="6"/>
      <c r="N404" s="7"/>
      <c r="O404" s="6"/>
      <c r="P404" s="7"/>
      <c r="Q404" s="15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</row>
    <row r="405" ht="15.75" customHeight="1">
      <c r="A405" s="2"/>
      <c r="B405" s="2"/>
      <c r="C405" s="3"/>
      <c r="D405" s="31"/>
      <c r="E405" s="31"/>
      <c r="F405" s="40"/>
      <c r="G405" s="40"/>
      <c r="H405" s="7"/>
      <c r="I405" s="6"/>
      <c r="J405" s="7"/>
      <c r="K405" s="6"/>
      <c r="L405" s="7"/>
      <c r="M405" s="6"/>
      <c r="N405" s="7"/>
      <c r="O405" s="6"/>
      <c r="P405" s="7"/>
      <c r="Q405" s="15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</row>
    <row r="406" ht="15.75" customHeight="1">
      <c r="A406" s="2"/>
      <c r="B406" s="2"/>
      <c r="C406" s="3"/>
      <c r="D406" s="31"/>
      <c r="E406" s="31"/>
      <c r="F406" s="40"/>
      <c r="G406" s="40"/>
      <c r="H406" s="7"/>
      <c r="I406" s="6"/>
      <c r="J406" s="7"/>
      <c r="K406" s="6"/>
      <c r="L406" s="7"/>
      <c r="M406" s="6"/>
      <c r="N406" s="7"/>
      <c r="O406" s="6"/>
      <c r="P406" s="7"/>
      <c r="Q406" s="15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</row>
    <row r="407" ht="15.75" customHeight="1">
      <c r="A407" s="2"/>
      <c r="B407" s="2"/>
      <c r="C407" s="3"/>
      <c r="D407" s="31"/>
      <c r="E407" s="31"/>
      <c r="F407" s="40"/>
      <c r="G407" s="40"/>
      <c r="H407" s="7"/>
      <c r="I407" s="6"/>
      <c r="J407" s="7"/>
      <c r="K407" s="6"/>
      <c r="L407" s="7"/>
      <c r="M407" s="6"/>
      <c r="N407" s="7"/>
      <c r="O407" s="6"/>
      <c r="P407" s="7"/>
      <c r="Q407" s="15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</row>
    <row r="408" ht="15.75" customHeight="1">
      <c r="A408" s="2"/>
      <c r="B408" s="2"/>
      <c r="C408" s="3"/>
      <c r="D408" s="31"/>
      <c r="E408" s="31"/>
      <c r="F408" s="40"/>
      <c r="G408" s="40"/>
      <c r="H408" s="7"/>
      <c r="I408" s="6"/>
      <c r="J408" s="7"/>
      <c r="K408" s="6"/>
      <c r="L408" s="7"/>
      <c r="M408" s="6"/>
      <c r="N408" s="7"/>
      <c r="O408" s="6"/>
      <c r="P408" s="7"/>
      <c r="Q408" s="15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</row>
    <row r="409" ht="15.75" customHeight="1">
      <c r="A409" s="2"/>
      <c r="B409" s="2"/>
      <c r="C409" s="3"/>
      <c r="D409" s="31"/>
      <c r="E409" s="31"/>
      <c r="F409" s="40"/>
      <c r="G409" s="40"/>
      <c r="H409" s="7"/>
      <c r="I409" s="6"/>
      <c r="J409" s="7"/>
      <c r="K409" s="6"/>
      <c r="L409" s="7"/>
      <c r="M409" s="6"/>
      <c r="N409" s="7"/>
      <c r="O409" s="6"/>
      <c r="P409" s="7"/>
      <c r="Q409" s="15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</row>
    <row r="410" ht="15.75" customHeight="1">
      <c r="A410" s="2"/>
      <c r="B410" s="2"/>
      <c r="C410" s="3"/>
      <c r="D410" s="31"/>
      <c r="E410" s="31"/>
      <c r="F410" s="40"/>
      <c r="G410" s="40"/>
      <c r="H410" s="7"/>
      <c r="I410" s="6"/>
      <c r="J410" s="7"/>
      <c r="K410" s="6"/>
      <c r="L410" s="7"/>
      <c r="M410" s="6"/>
      <c r="N410" s="7"/>
      <c r="O410" s="6"/>
      <c r="P410" s="7"/>
      <c r="Q410" s="15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</row>
    <row r="411" ht="15.75" customHeight="1">
      <c r="A411" s="2"/>
      <c r="B411" s="2"/>
      <c r="C411" s="3"/>
      <c r="D411" s="31"/>
      <c r="E411" s="31"/>
      <c r="F411" s="40"/>
      <c r="G411" s="40"/>
      <c r="H411" s="7"/>
      <c r="I411" s="6"/>
      <c r="J411" s="7"/>
      <c r="K411" s="6"/>
      <c r="L411" s="7"/>
      <c r="M411" s="6"/>
      <c r="N411" s="7"/>
      <c r="O411" s="6"/>
      <c r="P411" s="7"/>
      <c r="Q411" s="15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</row>
    <row r="412" ht="15.75" customHeight="1">
      <c r="A412" s="2"/>
      <c r="B412" s="2"/>
      <c r="C412" s="3"/>
      <c r="D412" s="31"/>
      <c r="E412" s="31"/>
      <c r="F412" s="40"/>
      <c r="G412" s="40"/>
      <c r="H412" s="7"/>
      <c r="I412" s="6"/>
      <c r="J412" s="7"/>
      <c r="K412" s="6"/>
      <c r="L412" s="7"/>
      <c r="M412" s="6"/>
      <c r="N412" s="7"/>
      <c r="O412" s="6"/>
      <c r="P412" s="7"/>
      <c r="Q412" s="15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</row>
    <row r="413" ht="15.75" customHeight="1">
      <c r="A413" s="2"/>
      <c r="B413" s="2"/>
      <c r="C413" s="3"/>
      <c r="D413" s="31"/>
      <c r="E413" s="31"/>
      <c r="F413" s="40"/>
      <c r="G413" s="40"/>
      <c r="H413" s="7"/>
      <c r="I413" s="6"/>
      <c r="J413" s="7"/>
      <c r="K413" s="6"/>
      <c r="L413" s="7"/>
      <c r="M413" s="6"/>
      <c r="N413" s="7"/>
      <c r="O413" s="6"/>
      <c r="P413" s="7"/>
      <c r="Q413" s="15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</row>
    <row r="414" ht="15.75" customHeight="1">
      <c r="A414" s="2"/>
      <c r="B414" s="2"/>
      <c r="C414" s="3"/>
      <c r="D414" s="31"/>
      <c r="E414" s="31"/>
      <c r="F414" s="40"/>
      <c r="G414" s="40"/>
      <c r="H414" s="7"/>
      <c r="I414" s="6"/>
      <c r="J414" s="7"/>
      <c r="K414" s="6"/>
      <c r="L414" s="7"/>
      <c r="M414" s="6"/>
      <c r="N414" s="7"/>
      <c r="O414" s="6"/>
      <c r="P414" s="7"/>
      <c r="Q414" s="15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</row>
    <row r="415" ht="15.75" customHeight="1">
      <c r="A415" s="2"/>
      <c r="B415" s="2"/>
      <c r="C415" s="3"/>
      <c r="D415" s="31"/>
      <c r="E415" s="31"/>
      <c r="F415" s="40"/>
      <c r="G415" s="40"/>
      <c r="H415" s="7"/>
      <c r="I415" s="6"/>
      <c r="J415" s="7"/>
      <c r="K415" s="6"/>
      <c r="L415" s="7"/>
      <c r="M415" s="6"/>
      <c r="N415" s="7"/>
      <c r="O415" s="6"/>
      <c r="P415" s="7"/>
      <c r="Q415" s="15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</row>
    <row r="416" ht="15.75" customHeight="1">
      <c r="A416" s="2"/>
      <c r="B416" s="2"/>
      <c r="C416" s="3"/>
      <c r="D416" s="31"/>
      <c r="E416" s="31"/>
      <c r="F416" s="40"/>
      <c r="G416" s="40"/>
      <c r="H416" s="7"/>
      <c r="I416" s="6"/>
      <c r="J416" s="7"/>
      <c r="K416" s="6"/>
      <c r="L416" s="7"/>
      <c r="M416" s="6"/>
      <c r="N416" s="7"/>
      <c r="O416" s="6"/>
      <c r="P416" s="7"/>
      <c r="Q416" s="15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</row>
    <row r="417" ht="15.75" customHeight="1">
      <c r="A417" s="2"/>
      <c r="B417" s="2"/>
      <c r="C417" s="3"/>
      <c r="D417" s="31"/>
      <c r="E417" s="31"/>
      <c r="F417" s="40"/>
      <c r="G417" s="40"/>
      <c r="H417" s="7"/>
      <c r="I417" s="6"/>
      <c r="J417" s="7"/>
      <c r="K417" s="6"/>
      <c r="L417" s="7"/>
      <c r="M417" s="6"/>
      <c r="N417" s="7"/>
      <c r="O417" s="6"/>
      <c r="P417" s="7"/>
      <c r="Q417" s="15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</row>
    <row r="418" ht="15.75" customHeight="1">
      <c r="A418" s="2"/>
      <c r="B418" s="2"/>
      <c r="C418" s="3"/>
      <c r="D418" s="31"/>
      <c r="E418" s="31"/>
      <c r="F418" s="40"/>
      <c r="G418" s="40"/>
      <c r="H418" s="7"/>
      <c r="I418" s="6"/>
      <c r="J418" s="7"/>
      <c r="K418" s="6"/>
      <c r="L418" s="7"/>
      <c r="M418" s="6"/>
      <c r="N418" s="7"/>
      <c r="O418" s="6"/>
      <c r="P418" s="7"/>
      <c r="Q418" s="15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</row>
    <row r="419" ht="15.75" customHeight="1">
      <c r="A419" s="2"/>
      <c r="B419" s="2"/>
      <c r="C419" s="3"/>
      <c r="D419" s="31"/>
      <c r="E419" s="31"/>
      <c r="F419" s="40"/>
      <c r="G419" s="40"/>
      <c r="H419" s="7"/>
      <c r="I419" s="6"/>
      <c r="J419" s="7"/>
      <c r="K419" s="6"/>
      <c r="L419" s="7"/>
      <c r="M419" s="6"/>
      <c r="N419" s="7"/>
      <c r="O419" s="6"/>
      <c r="P419" s="7"/>
      <c r="Q419" s="15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</row>
    <row r="420" ht="15.75" customHeight="1">
      <c r="A420" s="2"/>
      <c r="B420" s="2"/>
      <c r="C420" s="3"/>
      <c r="D420" s="31"/>
      <c r="E420" s="31"/>
      <c r="F420" s="40"/>
      <c r="G420" s="40"/>
      <c r="H420" s="7"/>
      <c r="I420" s="6"/>
      <c r="J420" s="7"/>
      <c r="K420" s="6"/>
      <c r="L420" s="7"/>
      <c r="M420" s="6"/>
      <c r="N420" s="7"/>
      <c r="O420" s="6"/>
      <c r="P420" s="7"/>
      <c r="Q420" s="15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</row>
    <row r="421" ht="15.75" customHeight="1">
      <c r="A421" s="2"/>
      <c r="B421" s="2"/>
      <c r="C421" s="3"/>
      <c r="D421" s="31"/>
      <c r="E421" s="31"/>
      <c r="F421" s="40"/>
      <c r="G421" s="40"/>
      <c r="H421" s="7"/>
      <c r="I421" s="6"/>
      <c r="J421" s="7"/>
      <c r="K421" s="6"/>
      <c r="L421" s="7"/>
      <c r="M421" s="6"/>
      <c r="N421" s="7"/>
      <c r="O421" s="6"/>
      <c r="P421" s="7"/>
      <c r="Q421" s="15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</row>
    <row r="422" ht="15.75" customHeight="1">
      <c r="A422" s="2"/>
      <c r="B422" s="2"/>
      <c r="C422" s="3"/>
      <c r="D422" s="31"/>
      <c r="E422" s="31"/>
      <c r="F422" s="40"/>
      <c r="G422" s="40"/>
      <c r="H422" s="7"/>
      <c r="I422" s="6"/>
      <c r="J422" s="7"/>
      <c r="K422" s="6"/>
      <c r="L422" s="7"/>
      <c r="M422" s="6"/>
      <c r="N422" s="7"/>
      <c r="O422" s="6"/>
      <c r="P422" s="7"/>
      <c r="Q422" s="15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</row>
    <row r="423" ht="15.75" customHeight="1">
      <c r="A423" s="2"/>
      <c r="B423" s="2"/>
      <c r="C423" s="3"/>
      <c r="D423" s="31"/>
      <c r="E423" s="31"/>
      <c r="F423" s="40"/>
      <c r="G423" s="40"/>
      <c r="H423" s="7"/>
      <c r="I423" s="6"/>
      <c r="J423" s="7"/>
      <c r="K423" s="6"/>
      <c r="L423" s="7"/>
      <c r="M423" s="6"/>
      <c r="N423" s="7"/>
      <c r="O423" s="6"/>
      <c r="P423" s="7"/>
      <c r="Q423" s="15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</row>
    <row r="424" ht="15.75" customHeight="1">
      <c r="A424" s="2"/>
      <c r="B424" s="2"/>
      <c r="C424" s="3"/>
      <c r="D424" s="31"/>
      <c r="E424" s="31"/>
      <c r="F424" s="40"/>
      <c r="G424" s="40"/>
      <c r="H424" s="7"/>
      <c r="I424" s="6"/>
      <c r="J424" s="7"/>
      <c r="K424" s="6"/>
      <c r="L424" s="7"/>
      <c r="M424" s="6"/>
      <c r="N424" s="7"/>
      <c r="O424" s="6"/>
      <c r="P424" s="7"/>
      <c r="Q424" s="15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</row>
    <row r="425" ht="15.75" customHeight="1">
      <c r="A425" s="2"/>
      <c r="B425" s="2"/>
      <c r="C425" s="3"/>
      <c r="D425" s="31"/>
      <c r="E425" s="31"/>
      <c r="F425" s="40"/>
      <c r="G425" s="40"/>
      <c r="H425" s="7"/>
      <c r="I425" s="6"/>
      <c r="J425" s="7"/>
      <c r="K425" s="6"/>
      <c r="L425" s="7"/>
      <c r="M425" s="6"/>
      <c r="N425" s="7"/>
      <c r="O425" s="6"/>
      <c r="P425" s="7"/>
      <c r="Q425" s="15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</row>
    <row r="426" ht="15.75" customHeight="1">
      <c r="A426" s="2"/>
      <c r="B426" s="2"/>
      <c r="C426" s="3"/>
      <c r="D426" s="31"/>
      <c r="E426" s="31"/>
      <c r="F426" s="40"/>
      <c r="G426" s="40"/>
      <c r="H426" s="7"/>
      <c r="I426" s="6"/>
      <c r="J426" s="7"/>
      <c r="K426" s="6"/>
      <c r="L426" s="7"/>
      <c r="M426" s="6"/>
      <c r="N426" s="7"/>
      <c r="O426" s="6"/>
      <c r="P426" s="7"/>
      <c r="Q426" s="15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</row>
    <row r="427" ht="15.75" customHeight="1">
      <c r="A427" s="2"/>
      <c r="B427" s="2"/>
      <c r="C427" s="3"/>
      <c r="D427" s="31"/>
      <c r="E427" s="31"/>
      <c r="F427" s="40"/>
      <c r="G427" s="40"/>
      <c r="H427" s="7"/>
      <c r="I427" s="6"/>
      <c r="J427" s="7"/>
      <c r="K427" s="6"/>
      <c r="L427" s="7"/>
      <c r="M427" s="6"/>
      <c r="N427" s="7"/>
      <c r="O427" s="6"/>
      <c r="P427" s="7"/>
      <c r="Q427" s="15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</row>
    <row r="428" ht="15.75" customHeight="1">
      <c r="A428" s="2"/>
      <c r="B428" s="2"/>
      <c r="C428" s="3"/>
      <c r="D428" s="31"/>
      <c r="E428" s="31"/>
      <c r="F428" s="40"/>
      <c r="G428" s="40"/>
      <c r="H428" s="7"/>
      <c r="I428" s="6"/>
      <c r="J428" s="7"/>
      <c r="K428" s="6"/>
      <c r="L428" s="7"/>
      <c r="M428" s="6"/>
      <c r="N428" s="7"/>
      <c r="O428" s="6"/>
      <c r="P428" s="7"/>
      <c r="Q428" s="15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</row>
    <row r="429" ht="15.75" customHeight="1">
      <c r="A429" s="2"/>
      <c r="B429" s="2"/>
      <c r="C429" s="3"/>
      <c r="D429" s="31"/>
      <c r="E429" s="31"/>
      <c r="F429" s="40"/>
      <c r="G429" s="40"/>
      <c r="H429" s="7"/>
      <c r="I429" s="6"/>
      <c r="J429" s="7"/>
      <c r="K429" s="6"/>
      <c r="L429" s="7"/>
      <c r="M429" s="6"/>
      <c r="N429" s="7"/>
      <c r="O429" s="6"/>
      <c r="P429" s="7"/>
      <c r="Q429" s="15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</row>
    <row r="430" ht="15.75" customHeight="1">
      <c r="A430" s="2"/>
      <c r="B430" s="2"/>
      <c r="C430" s="3"/>
      <c r="D430" s="31"/>
      <c r="E430" s="31"/>
      <c r="F430" s="40"/>
      <c r="G430" s="40"/>
      <c r="H430" s="7"/>
      <c r="I430" s="6"/>
      <c r="J430" s="7"/>
      <c r="K430" s="6"/>
      <c r="L430" s="7"/>
      <c r="M430" s="6"/>
      <c r="N430" s="7"/>
      <c r="O430" s="6"/>
      <c r="P430" s="7"/>
      <c r="Q430" s="15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</row>
    <row r="431" ht="15.75" customHeight="1">
      <c r="A431" s="2"/>
      <c r="B431" s="2"/>
      <c r="C431" s="3"/>
      <c r="D431" s="31"/>
      <c r="E431" s="31"/>
      <c r="F431" s="40"/>
      <c r="G431" s="40"/>
      <c r="H431" s="7"/>
      <c r="I431" s="6"/>
      <c r="J431" s="7"/>
      <c r="K431" s="6"/>
      <c r="L431" s="7"/>
      <c r="M431" s="6"/>
      <c r="N431" s="7"/>
      <c r="O431" s="6"/>
      <c r="P431" s="7"/>
      <c r="Q431" s="15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</row>
    <row r="432" ht="15.75" customHeight="1">
      <c r="A432" s="2"/>
      <c r="B432" s="2"/>
      <c r="C432" s="3"/>
      <c r="D432" s="31"/>
      <c r="E432" s="31"/>
      <c r="F432" s="40"/>
      <c r="G432" s="40"/>
      <c r="H432" s="7"/>
      <c r="I432" s="6"/>
      <c r="J432" s="7"/>
      <c r="K432" s="6"/>
      <c r="L432" s="7"/>
      <c r="M432" s="6"/>
      <c r="N432" s="7"/>
      <c r="O432" s="6"/>
      <c r="P432" s="7"/>
      <c r="Q432" s="15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</row>
    <row r="433" ht="15.75" customHeight="1">
      <c r="A433" s="2"/>
      <c r="B433" s="2"/>
      <c r="C433" s="3"/>
      <c r="D433" s="31"/>
      <c r="E433" s="31"/>
      <c r="F433" s="40"/>
      <c r="G433" s="40"/>
      <c r="H433" s="7"/>
      <c r="I433" s="6"/>
      <c r="J433" s="7"/>
      <c r="K433" s="6"/>
      <c r="L433" s="7"/>
      <c r="M433" s="6"/>
      <c r="N433" s="7"/>
      <c r="O433" s="6"/>
      <c r="P433" s="7"/>
      <c r="Q433" s="15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</row>
    <row r="434" ht="15.75" customHeight="1">
      <c r="A434" s="2"/>
      <c r="B434" s="2"/>
      <c r="C434" s="3"/>
      <c r="D434" s="31"/>
      <c r="E434" s="31"/>
      <c r="F434" s="40"/>
      <c r="G434" s="40"/>
      <c r="H434" s="7"/>
      <c r="I434" s="6"/>
      <c r="J434" s="7"/>
      <c r="K434" s="6"/>
      <c r="L434" s="7"/>
      <c r="M434" s="6"/>
      <c r="N434" s="7"/>
      <c r="O434" s="6"/>
      <c r="P434" s="7"/>
      <c r="Q434" s="15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</row>
    <row r="435" ht="15.75" customHeight="1">
      <c r="A435" s="2"/>
      <c r="B435" s="2"/>
      <c r="C435" s="3"/>
      <c r="D435" s="31"/>
      <c r="E435" s="31"/>
      <c r="F435" s="40"/>
      <c r="G435" s="40"/>
      <c r="H435" s="7"/>
      <c r="I435" s="6"/>
      <c r="J435" s="7"/>
      <c r="K435" s="6"/>
      <c r="L435" s="7"/>
      <c r="M435" s="6"/>
      <c r="N435" s="7"/>
      <c r="O435" s="6"/>
      <c r="P435" s="7"/>
      <c r="Q435" s="15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</row>
    <row r="436" ht="15.75" customHeight="1">
      <c r="A436" s="2"/>
      <c r="B436" s="2"/>
      <c r="C436" s="3"/>
      <c r="D436" s="31"/>
      <c r="E436" s="31"/>
      <c r="F436" s="40"/>
      <c r="G436" s="40"/>
      <c r="H436" s="7"/>
      <c r="I436" s="6"/>
      <c r="J436" s="7"/>
      <c r="K436" s="6"/>
      <c r="L436" s="7"/>
      <c r="M436" s="6"/>
      <c r="N436" s="7"/>
      <c r="O436" s="6"/>
      <c r="P436" s="7"/>
      <c r="Q436" s="15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</row>
    <row r="437" ht="15.75" customHeight="1">
      <c r="A437" s="2"/>
      <c r="B437" s="2"/>
      <c r="C437" s="3"/>
      <c r="D437" s="31"/>
      <c r="E437" s="31"/>
      <c r="F437" s="40"/>
      <c r="G437" s="40"/>
      <c r="H437" s="7"/>
      <c r="I437" s="6"/>
      <c r="J437" s="7"/>
      <c r="K437" s="6"/>
      <c r="L437" s="7"/>
      <c r="M437" s="6"/>
      <c r="N437" s="7"/>
      <c r="O437" s="6"/>
      <c r="P437" s="7"/>
      <c r="Q437" s="15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</row>
    <row r="438" ht="15.75" customHeight="1">
      <c r="A438" s="2"/>
      <c r="B438" s="2"/>
      <c r="C438" s="3"/>
      <c r="D438" s="31"/>
      <c r="E438" s="31"/>
      <c r="F438" s="40"/>
      <c r="G438" s="40"/>
      <c r="H438" s="7"/>
      <c r="I438" s="6"/>
      <c r="J438" s="7"/>
      <c r="K438" s="6"/>
      <c r="L438" s="7"/>
      <c r="M438" s="6"/>
      <c r="N438" s="7"/>
      <c r="O438" s="6"/>
      <c r="P438" s="7"/>
      <c r="Q438" s="15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</row>
    <row r="439" ht="15.75" customHeight="1">
      <c r="A439" s="2"/>
      <c r="B439" s="2"/>
      <c r="C439" s="3"/>
      <c r="D439" s="31"/>
      <c r="E439" s="31"/>
      <c r="F439" s="40"/>
      <c r="G439" s="40"/>
      <c r="H439" s="7"/>
      <c r="I439" s="6"/>
      <c r="J439" s="7"/>
      <c r="K439" s="6"/>
      <c r="L439" s="7"/>
      <c r="M439" s="6"/>
      <c r="N439" s="7"/>
      <c r="O439" s="6"/>
      <c r="P439" s="7"/>
      <c r="Q439" s="15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</row>
    <row r="440" ht="15.75" customHeight="1">
      <c r="A440" s="2"/>
      <c r="B440" s="2"/>
      <c r="C440" s="3"/>
      <c r="D440" s="31"/>
      <c r="E440" s="31"/>
      <c r="F440" s="40"/>
      <c r="G440" s="40"/>
      <c r="H440" s="7"/>
      <c r="I440" s="6"/>
      <c r="J440" s="7"/>
      <c r="K440" s="6"/>
      <c r="L440" s="7"/>
      <c r="M440" s="6"/>
      <c r="N440" s="7"/>
      <c r="O440" s="6"/>
      <c r="P440" s="7"/>
      <c r="Q440" s="15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</row>
    <row r="441" ht="15.75" customHeight="1">
      <c r="A441" s="2"/>
      <c r="B441" s="2"/>
      <c r="C441" s="3"/>
      <c r="D441" s="31"/>
      <c r="E441" s="31"/>
      <c r="F441" s="40"/>
      <c r="G441" s="40"/>
      <c r="H441" s="7"/>
      <c r="I441" s="6"/>
      <c r="J441" s="7"/>
      <c r="K441" s="6"/>
      <c r="L441" s="7"/>
      <c r="M441" s="6"/>
      <c r="N441" s="7"/>
      <c r="O441" s="6"/>
      <c r="P441" s="7"/>
      <c r="Q441" s="15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</row>
    <row r="442" ht="15.75" customHeight="1">
      <c r="A442" s="2"/>
      <c r="B442" s="2"/>
      <c r="C442" s="3"/>
      <c r="D442" s="31"/>
      <c r="E442" s="31"/>
      <c r="F442" s="40"/>
      <c r="G442" s="40"/>
      <c r="H442" s="7"/>
      <c r="I442" s="6"/>
      <c r="J442" s="7"/>
      <c r="K442" s="6"/>
      <c r="L442" s="7"/>
      <c r="M442" s="6"/>
      <c r="N442" s="7"/>
      <c r="O442" s="6"/>
      <c r="P442" s="7"/>
      <c r="Q442" s="15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</row>
    <row r="443" ht="15.75" customHeight="1">
      <c r="A443" s="2"/>
      <c r="B443" s="2"/>
      <c r="C443" s="3"/>
      <c r="D443" s="31"/>
      <c r="E443" s="31"/>
      <c r="F443" s="40"/>
      <c r="G443" s="40"/>
      <c r="H443" s="7"/>
      <c r="I443" s="6"/>
      <c r="J443" s="7"/>
      <c r="K443" s="6"/>
      <c r="L443" s="7"/>
      <c r="M443" s="6"/>
      <c r="N443" s="7"/>
      <c r="O443" s="6"/>
      <c r="P443" s="7"/>
      <c r="Q443" s="15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</row>
    <row r="444" ht="15.75" customHeight="1">
      <c r="A444" s="2"/>
      <c r="B444" s="2"/>
      <c r="C444" s="3"/>
      <c r="D444" s="31"/>
      <c r="E444" s="31"/>
      <c r="F444" s="40"/>
      <c r="G444" s="40"/>
      <c r="H444" s="7"/>
      <c r="I444" s="6"/>
      <c r="J444" s="7"/>
      <c r="K444" s="6"/>
      <c r="L444" s="7"/>
      <c r="M444" s="6"/>
      <c r="N444" s="7"/>
      <c r="O444" s="6"/>
      <c r="P444" s="7"/>
      <c r="Q444" s="15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</row>
    <row r="445" ht="15.75" customHeight="1">
      <c r="A445" s="2"/>
      <c r="B445" s="2"/>
      <c r="C445" s="3"/>
      <c r="D445" s="31"/>
      <c r="E445" s="31"/>
      <c r="F445" s="40"/>
      <c r="G445" s="40"/>
      <c r="H445" s="7"/>
      <c r="I445" s="6"/>
      <c r="J445" s="7"/>
      <c r="K445" s="6"/>
      <c r="L445" s="7"/>
      <c r="M445" s="6"/>
      <c r="N445" s="7"/>
      <c r="O445" s="6"/>
      <c r="P445" s="7"/>
      <c r="Q445" s="15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</row>
    <row r="446" ht="15.75" customHeight="1">
      <c r="A446" s="2"/>
      <c r="B446" s="2"/>
      <c r="C446" s="3"/>
      <c r="D446" s="31"/>
      <c r="E446" s="31"/>
      <c r="F446" s="40"/>
      <c r="G446" s="40"/>
      <c r="H446" s="7"/>
      <c r="I446" s="6"/>
      <c r="J446" s="7"/>
      <c r="K446" s="6"/>
      <c r="L446" s="7"/>
      <c r="M446" s="6"/>
      <c r="N446" s="7"/>
      <c r="O446" s="6"/>
      <c r="P446" s="7"/>
      <c r="Q446" s="15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</row>
    <row r="447" ht="15.75" customHeight="1">
      <c r="A447" s="2"/>
      <c r="B447" s="2"/>
      <c r="C447" s="3"/>
      <c r="D447" s="31"/>
      <c r="E447" s="31"/>
      <c r="F447" s="40"/>
      <c r="G447" s="40"/>
      <c r="H447" s="7"/>
      <c r="I447" s="6"/>
      <c r="J447" s="7"/>
      <c r="K447" s="6"/>
      <c r="L447" s="7"/>
      <c r="M447" s="6"/>
      <c r="N447" s="7"/>
      <c r="O447" s="6"/>
      <c r="P447" s="7"/>
      <c r="Q447" s="15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</row>
    <row r="448" ht="15.75" customHeight="1">
      <c r="A448" s="2"/>
      <c r="B448" s="2"/>
      <c r="C448" s="3"/>
      <c r="D448" s="31"/>
      <c r="E448" s="31"/>
      <c r="F448" s="40"/>
      <c r="G448" s="40"/>
      <c r="H448" s="7"/>
      <c r="I448" s="6"/>
      <c r="J448" s="7"/>
      <c r="K448" s="6"/>
      <c r="L448" s="7"/>
      <c r="M448" s="6"/>
      <c r="N448" s="7"/>
      <c r="O448" s="6"/>
      <c r="P448" s="7"/>
      <c r="Q448" s="15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</row>
    <row r="449" ht="15.75" customHeight="1">
      <c r="A449" s="2"/>
      <c r="B449" s="2"/>
      <c r="C449" s="3"/>
      <c r="D449" s="31"/>
      <c r="E449" s="31"/>
      <c r="F449" s="40"/>
      <c r="G449" s="40"/>
      <c r="H449" s="7"/>
      <c r="I449" s="6"/>
      <c r="J449" s="7"/>
      <c r="K449" s="6"/>
      <c r="L449" s="7"/>
      <c r="M449" s="6"/>
      <c r="N449" s="7"/>
      <c r="O449" s="6"/>
      <c r="P449" s="7"/>
      <c r="Q449" s="15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</row>
    <row r="450" ht="15.75" customHeight="1">
      <c r="A450" s="2"/>
      <c r="B450" s="2"/>
      <c r="C450" s="3"/>
      <c r="D450" s="31"/>
      <c r="E450" s="31"/>
      <c r="F450" s="40"/>
      <c r="G450" s="40"/>
      <c r="H450" s="7"/>
      <c r="I450" s="6"/>
      <c r="J450" s="7"/>
      <c r="K450" s="6"/>
      <c r="L450" s="7"/>
      <c r="M450" s="6"/>
      <c r="N450" s="7"/>
      <c r="O450" s="6"/>
      <c r="P450" s="7"/>
      <c r="Q450" s="15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</row>
    <row r="451" ht="15.75" customHeight="1">
      <c r="A451" s="2"/>
      <c r="B451" s="2"/>
      <c r="C451" s="3"/>
      <c r="D451" s="31"/>
      <c r="E451" s="31"/>
      <c r="F451" s="40"/>
      <c r="G451" s="40"/>
      <c r="H451" s="7"/>
      <c r="I451" s="6"/>
      <c r="J451" s="7"/>
      <c r="K451" s="6"/>
      <c r="L451" s="7"/>
      <c r="M451" s="6"/>
      <c r="N451" s="7"/>
      <c r="O451" s="6"/>
      <c r="P451" s="7"/>
      <c r="Q451" s="15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</row>
    <row r="452" ht="15.75" customHeight="1">
      <c r="A452" s="2"/>
      <c r="B452" s="2"/>
      <c r="C452" s="3"/>
      <c r="D452" s="31"/>
      <c r="E452" s="31"/>
      <c r="F452" s="40"/>
      <c r="G452" s="40"/>
      <c r="H452" s="7"/>
      <c r="I452" s="6"/>
      <c r="J452" s="7"/>
      <c r="K452" s="6"/>
      <c r="L452" s="7"/>
      <c r="M452" s="6"/>
      <c r="N452" s="7"/>
      <c r="O452" s="6"/>
      <c r="P452" s="7"/>
      <c r="Q452" s="15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</row>
    <row r="453" ht="15.75" customHeight="1">
      <c r="A453" s="2"/>
      <c r="B453" s="2"/>
      <c r="C453" s="3"/>
      <c r="D453" s="31"/>
      <c r="E453" s="31"/>
      <c r="F453" s="40"/>
      <c r="G453" s="40"/>
      <c r="H453" s="7"/>
      <c r="I453" s="6"/>
      <c r="J453" s="7"/>
      <c r="K453" s="6"/>
      <c r="L453" s="7"/>
      <c r="M453" s="6"/>
      <c r="N453" s="7"/>
      <c r="O453" s="6"/>
      <c r="P453" s="7"/>
      <c r="Q453" s="15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</row>
    <row r="454" ht="15.75" customHeight="1">
      <c r="A454" s="2"/>
      <c r="B454" s="2"/>
      <c r="C454" s="3"/>
      <c r="D454" s="31"/>
      <c r="E454" s="31"/>
      <c r="F454" s="40"/>
      <c r="G454" s="40"/>
      <c r="H454" s="7"/>
      <c r="I454" s="6"/>
      <c r="J454" s="7"/>
      <c r="K454" s="6"/>
      <c r="L454" s="7"/>
      <c r="M454" s="6"/>
      <c r="N454" s="7"/>
      <c r="O454" s="6"/>
      <c r="P454" s="7"/>
      <c r="Q454" s="15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</row>
    <row r="455" ht="15.75" customHeight="1">
      <c r="A455" s="2"/>
      <c r="B455" s="2"/>
      <c r="C455" s="3"/>
      <c r="D455" s="31"/>
      <c r="E455" s="31"/>
      <c r="F455" s="40"/>
      <c r="G455" s="40"/>
      <c r="H455" s="7"/>
      <c r="I455" s="6"/>
      <c r="J455" s="7"/>
      <c r="K455" s="6"/>
      <c r="L455" s="7"/>
      <c r="M455" s="6"/>
      <c r="N455" s="7"/>
      <c r="O455" s="6"/>
      <c r="P455" s="7"/>
      <c r="Q455" s="15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</row>
    <row r="456" ht="15.75" customHeight="1">
      <c r="A456" s="2"/>
      <c r="B456" s="2"/>
      <c r="C456" s="3"/>
      <c r="D456" s="31"/>
      <c r="E456" s="31"/>
      <c r="F456" s="40"/>
      <c r="G456" s="40"/>
      <c r="H456" s="7"/>
      <c r="I456" s="6"/>
      <c r="J456" s="7"/>
      <c r="K456" s="6"/>
      <c r="L456" s="7"/>
      <c r="M456" s="6"/>
      <c r="N456" s="7"/>
      <c r="O456" s="6"/>
      <c r="P456" s="7"/>
      <c r="Q456" s="15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</row>
    <row r="457" ht="15.75" customHeight="1">
      <c r="A457" s="2"/>
      <c r="B457" s="2"/>
      <c r="C457" s="3"/>
      <c r="D457" s="31"/>
      <c r="E457" s="31"/>
      <c r="F457" s="40"/>
      <c r="G457" s="40"/>
      <c r="H457" s="7"/>
      <c r="I457" s="6"/>
      <c r="J457" s="7"/>
      <c r="K457" s="6"/>
      <c r="L457" s="7"/>
      <c r="M457" s="6"/>
      <c r="N457" s="7"/>
      <c r="O457" s="6"/>
      <c r="P457" s="7"/>
      <c r="Q457" s="15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</row>
    <row r="458" ht="15.75" customHeight="1">
      <c r="A458" s="2"/>
      <c r="B458" s="2"/>
      <c r="C458" s="3"/>
      <c r="D458" s="31"/>
      <c r="E458" s="31"/>
      <c r="F458" s="40"/>
      <c r="G458" s="40"/>
      <c r="H458" s="7"/>
      <c r="I458" s="6"/>
      <c r="J458" s="7"/>
      <c r="K458" s="6"/>
      <c r="L458" s="7"/>
      <c r="M458" s="6"/>
      <c r="N458" s="7"/>
      <c r="O458" s="6"/>
      <c r="P458" s="7"/>
      <c r="Q458" s="15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</row>
    <row r="459" ht="15.75" customHeight="1">
      <c r="A459" s="2"/>
      <c r="B459" s="2"/>
      <c r="C459" s="3"/>
      <c r="D459" s="31"/>
      <c r="E459" s="31"/>
      <c r="F459" s="40"/>
      <c r="G459" s="40"/>
      <c r="H459" s="7"/>
      <c r="I459" s="6"/>
      <c r="J459" s="7"/>
      <c r="K459" s="6"/>
      <c r="L459" s="7"/>
      <c r="M459" s="6"/>
      <c r="N459" s="7"/>
      <c r="O459" s="6"/>
      <c r="P459" s="7"/>
      <c r="Q459" s="15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</row>
    <row r="460" ht="15.75" customHeight="1">
      <c r="A460" s="2"/>
      <c r="B460" s="2"/>
      <c r="C460" s="3"/>
      <c r="D460" s="31"/>
      <c r="E460" s="31"/>
      <c r="F460" s="40"/>
      <c r="G460" s="40"/>
      <c r="H460" s="7"/>
      <c r="I460" s="6"/>
      <c r="J460" s="7"/>
      <c r="K460" s="6"/>
      <c r="L460" s="7"/>
      <c r="M460" s="6"/>
      <c r="N460" s="7"/>
      <c r="O460" s="6"/>
      <c r="P460" s="7"/>
      <c r="Q460" s="15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</row>
    <row r="461" ht="15.75" customHeight="1">
      <c r="A461" s="2"/>
      <c r="B461" s="2"/>
      <c r="C461" s="3"/>
      <c r="D461" s="31"/>
      <c r="E461" s="31"/>
      <c r="F461" s="40"/>
      <c r="G461" s="40"/>
      <c r="H461" s="7"/>
      <c r="I461" s="6"/>
      <c r="J461" s="7"/>
      <c r="K461" s="6"/>
      <c r="L461" s="7"/>
      <c r="M461" s="6"/>
      <c r="N461" s="7"/>
      <c r="O461" s="6"/>
      <c r="P461" s="7"/>
      <c r="Q461" s="15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</row>
    <row r="462" ht="15.75" customHeight="1">
      <c r="A462" s="2"/>
      <c r="B462" s="2"/>
      <c r="C462" s="3"/>
      <c r="D462" s="31"/>
      <c r="E462" s="31"/>
      <c r="F462" s="40"/>
      <c r="G462" s="40"/>
      <c r="H462" s="7"/>
      <c r="I462" s="6"/>
      <c r="J462" s="7"/>
      <c r="K462" s="6"/>
      <c r="L462" s="7"/>
      <c r="M462" s="6"/>
      <c r="N462" s="7"/>
      <c r="O462" s="6"/>
      <c r="P462" s="7"/>
      <c r="Q462" s="15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</row>
    <row r="463" ht="15.75" customHeight="1">
      <c r="A463" s="2"/>
      <c r="B463" s="2"/>
      <c r="C463" s="3"/>
      <c r="D463" s="31"/>
      <c r="E463" s="31"/>
      <c r="F463" s="40"/>
      <c r="G463" s="40"/>
      <c r="H463" s="7"/>
      <c r="I463" s="6"/>
      <c r="J463" s="7"/>
      <c r="K463" s="6"/>
      <c r="L463" s="7"/>
      <c r="M463" s="6"/>
      <c r="N463" s="7"/>
      <c r="O463" s="6"/>
      <c r="P463" s="7"/>
      <c r="Q463" s="15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</row>
    <row r="464" ht="15.75" customHeight="1">
      <c r="A464" s="2"/>
      <c r="B464" s="2"/>
      <c r="C464" s="3"/>
      <c r="D464" s="31"/>
      <c r="E464" s="31"/>
      <c r="F464" s="40"/>
      <c r="G464" s="40"/>
      <c r="H464" s="7"/>
      <c r="I464" s="6"/>
      <c r="J464" s="7"/>
      <c r="K464" s="6"/>
      <c r="L464" s="7"/>
      <c r="M464" s="6"/>
      <c r="N464" s="7"/>
      <c r="O464" s="6"/>
      <c r="P464" s="7"/>
      <c r="Q464" s="15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</row>
    <row r="465" ht="15.75" customHeight="1">
      <c r="A465" s="2"/>
      <c r="B465" s="2"/>
      <c r="C465" s="3"/>
      <c r="D465" s="31"/>
      <c r="E465" s="31"/>
      <c r="F465" s="40"/>
      <c r="G465" s="40"/>
      <c r="H465" s="7"/>
      <c r="I465" s="6"/>
      <c r="J465" s="7"/>
      <c r="K465" s="6"/>
      <c r="L465" s="7"/>
      <c r="M465" s="6"/>
      <c r="N465" s="7"/>
      <c r="O465" s="6"/>
      <c r="P465" s="7"/>
      <c r="Q465" s="15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</row>
    <row r="466" ht="15.75" customHeight="1">
      <c r="A466" s="2"/>
      <c r="B466" s="2"/>
      <c r="C466" s="3"/>
      <c r="D466" s="31"/>
      <c r="E466" s="31"/>
      <c r="F466" s="40"/>
      <c r="G466" s="40"/>
      <c r="H466" s="7"/>
      <c r="I466" s="6"/>
      <c r="J466" s="7"/>
      <c r="K466" s="6"/>
      <c r="L466" s="7"/>
      <c r="M466" s="6"/>
      <c r="N466" s="7"/>
      <c r="O466" s="6"/>
      <c r="P466" s="7"/>
      <c r="Q466" s="15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</row>
    <row r="467" ht="15.75" customHeight="1">
      <c r="A467" s="2"/>
      <c r="B467" s="2"/>
      <c r="C467" s="3"/>
      <c r="D467" s="31"/>
      <c r="E467" s="31"/>
      <c r="F467" s="40"/>
      <c r="G467" s="40"/>
      <c r="H467" s="7"/>
      <c r="I467" s="6"/>
      <c r="J467" s="7"/>
      <c r="K467" s="6"/>
      <c r="L467" s="7"/>
      <c r="M467" s="6"/>
      <c r="N467" s="7"/>
      <c r="O467" s="6"/>
      <c r="P467" s="7"/>
      <c r="Q467" s="15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</row>
    <row r="468" ht="15.75" customHeight="1">
      <c r="A468" s="2"/>
      <c r="B468" s="2"/>
      <c r="C468" s="3"/>
      <c r="D468" s="31"/>
      <c r="E468" s="31"/>
      <c r="F468" s="40"/>
      <c r="G468" s="40"/>
      <c r="H468" s="7"/>
      <c r="I468" s="6"/>
      <c r="J468" s="7"/>
      <c r="K468" s="6"/>
      <c r="L468" s="7"/>
      <c r="M468" s="6"/>
      <c r="N468" s="7"/>
      <c r="O468" s="6"/>
      <c r="P468" s="7"/>
      <c r="Q468" s="15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</row>
    <row r="469" ht="15.75" customHeight="1">
      <c r="A469" s="2"/>
      <c r="B469" s="2"/>
      <c r="C469" s="3"/>
      <c r="D469" s="31"/>
      <c r="E469" s="31"/>
      <c r="F469" s="40"/>
      <c r="G469" s="40"/>
      <c r="H469" s="7"/>
      <c r="I469" s="6"/>
      <c r="J469" s="7"/>
      <c r="K469" s="6"/>
      <c r="L469" s="7"/>
      <c r="M469" s="6"/>
      <c r="N469" s="7"/>
      <c r="O469" s="6"/>
      <c r="P469" s="7"/>
      <c r="Q469" s="15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</row>
    <row r="470" ht="15.75" customHeight="1">
      <c r="A470" s="2"/>
      <c r="B470" s="2"/>
      <c r="C470" s="3"/>
      <c r="D470" s="31"/>
      <c r="E470" s="31"/>
      <c r="F470" s="40"/>
      <c r="G470" s="40"/>
      <c r="H470" s="7"/>
      <c r="I470" s="6"/>
      <c r="J470" s="7"/>
      <c r="K470" s="6"/>
      <c r="L470" s="7"/>
      <c r="M470" s="6"/>
      <c r="N470" s="7"/>
      <c r="O470" s="6"/>
      <c r="P470" s="7"/>
      <c r="Q470" s="15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</row>
    <row r="471" ht="15.75" customHeight="1">
      <c r="A471" s="2"/>
      <c r="B471" s="2"/>
      <c r="C471" s="3"/>
      <c r="D471" s="31"/>
      <c r="E471" s="31"/>
      <c r="F471" s="40"/>
      <c r="G471" s="40"/>
      <c r="H471" s="7"/>
      <c r="I471" s="6"/>
      <c r="J471" s="7"/>
      <c r="K471" s="6"/>
      <c r="L471" s="7"/>
      <c r="M471" s="6"/>
      <c r="N471" s="7"/>
      <c r="O471" s="6"/>
      <c r="P471" s="7"/>
      <c r="Q471" s="15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</row>
    <row r="472" ht="15.75" customHeight="1">
      <c r="A472" s="2"/>
      <c r="B472" s="2"/>
      <c r="C472" s="3"/>
      <c r="D472" s="31"/>
      <c r="E472" s="31"/>
      <c r="F472" s="40"/>
      <c r="G472" s="40"/>
      <c r="H472" s="7"/>
      <c r="I472" s="6"/>
      <c r="J472" s="7"/>
      <c r="K472" s="6"/>
      <c r="L472" s="7"/>
      <c r="M472" s="6"/>
      <c r="N472" s="7"/>
      <c r="O472" s="6"/>
      <c r="P472" s="7"/>
      <c r="Q472" s="15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</row>
    <row r="473" ht="15.75" customHeight="1">
      <c r="A473" s="2"/>
      <c r="B473" s="2"/>
      <c r="C473" s="3"/>
      <c r="D473" s="31"/>
      <c r="E473" s="31"/>
      <c r="F473" s="40"/>
      <c r="G473" s="40"/>
      <c r="H473" s="7"/>
      <c r="I473" s="6"/>
      <c r="J473" s="7"/>
      <c r="K473" s="6"/>
      <c r="L473" s="7"/>
      <c r="M473" s="6"/>
      <c r="N473" s="7"/>
      <c r="O473" s="6"/>
      <c r="P473" s="7"/>
      <c r="Q473" s="15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</row>
    <row r="474" ht="15.75" customHeight="1">
      <c r="A474" s="2"/>
      <c r="B474" s="2"/>
      <c r="C474" s="3"/>
      <c r="D474" s="31"/>
      <c r="E474" s="31"/>
      <c r="F474" s="40"/>
      <c r="G474" s="40"/>
      <c r="H474" s="7"/>
      <c r="I474" s="6"/>
      <c r="J474" s="7"/>
      <c r="K474" s="6"/>
      <c r="L474" s="7"/>
      <c r="M474" s="6"/>
      <c r="N474" s="7"/>
      <c r="O474" s="6"/>
      <c r="P474" s="7"/>
      <c r="Q474" s="15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</row>
    <row r="475" ht="15.75" customHeight="1">
      <c r="A475" s="2"/>
      <c r="B475" s="2"/>
      <c r="C475" s="3"/>
      <c r="D475" s="31"/>
      <c r="E475" s="31"/>
      <c r="F475" s="40"/>
      <c r="G475" s="40"/>
      <c r="H475" s="7"/>
      <c r="I475" s="6"/>
      <c r="J475" s="7"/>
      <c r="K475" s="6"/>
      <c r="L475" s="7"/>
      <c r="M475" s="6"/>
      <c r="N475" s="7"/>
      <c r="O475" s="6"/>
      <c r="P475" s="7"/>
      <c r="Q475" s="15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</row>
    <row r="476" ht="15.75" customHeight="1">
      <c r="A476" s="2"/>
      <c r="B476" s="2"/>
      <c r="C476" s="3"/>
      <c r="D476" s="31"/>
      <c r="E476" s="31"/>
      <c r="F476" s="40"/>
      <c r="G476" s="40"/>
      <c r="H476" s="7"/>
      <c r="I476" s="6"/>
      <c r="J476" s="7"/>
      <c r="K476" s="6"/>
      <c r="L476" s="7"/>
      <c r="M476" s="6"/>
      <c r="N476" s="7"/>
      <c r="O476" s="6"/>
      <c r="P476" s="7"/>
      <c r="Q476" s="15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</row>
    <row r="477" ht="15.75" customHeight="1">
      <c r="A477" s="2"/>
      <c r="B477" s="2"/>
      <c r="C477" s="3"/>
      <c r="D477" s="31"/>
      <c r="E477" s="31"/>
      <c r="F477" s="40"/>
      <c r="G477" s="40"/>
      <c r="H477" s="7"/>
      <c r="I477" s="6"/>
      <c r="J477" s="7"/>
      <c r="K477" s="6"/>
      <c r="L477" s="7"/>
      <c r="M477" s="6"/>
      <c r="N477" s="7"/>
      <c r="O477" s="6"/>
      <c r="P477" s="7"/>
      <c r="Q477" s="15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</row>
    <row r="478" ht="15.75" customHeight="1">
      <c r="A478" s="2"/>
      <c r="B478" s="2"/>
      <c r="C478" s="3"/>
      <c r="D478" s="31"/>
      <c r="E478" s="31"/>
      <c r="F478" s="40"/>
      <c r="G478" s="40"/>
      <c r="H478" s="7"/>
      <c r="I478" s="6"/>
      <c r="J478" s="7"/>
      <c r="K478" s="6"/>
      <c r="L478" s="7"/>
      <c r="M478" s="6"/>
      <c r="N478" s="7"/>
      <c r="O478" s="6"/>
      <c r="P478" s="7"/>
      <c r="Q478" s="15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</row>
    <row r="479" ht="15.75" customHeight="1">
      <c r="A479" s="2"/>
      <c r="B479" s="2"/>
      <c r="C479" s="3"/>
      <c r="D479" s="31"/>
      <c r="E479" s="31"/>
      <c r="F479" s="40"/>
      <c r="G479" s="40"/>
      <c r="H479" s="7"/>
      <c r="I479" s="6"/>
      <c r="J479" s="7"/>
      <c r="K479" s="6"/>
      <c r="L479" s="7"/>
      <c r="M479" s="6"/>
      <c r="N479" s="7"/>
      <c r="O479" s="6"/>
      <c r="P479" s="7"/>
      <c r="Q479" s="15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</row>
    <row r="480" ht="15.75" customHeight="1">
      <c r="A480" s="2"/>
      <c r="B480" s="2"/>
      <c r="C480" s="3"/>
      <c r="D480" s="31"/>
      <c r="E480" s="31"/>
      <c r="F480" s="40"/>
      <c r="G480" s="40"/>
      <c r="H480" s="7"/>
      <c r="I480" s="6"/>
      <c r="J480" s="7"/>
      <c r="K480" s="6"/>
      <c r="L480" s="7"/>
      <c r="M480" s="6"/>
      <c r="N480" s="7"/>
      <c r="O480" s="6"/>
      <c r="P480" s="7"/>
      <c r="Q480" s="15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</row>
    <row r="481" ht="15.75" customHeight="1">
      <c r="A481" s="2"/>
      <c r="B481" s="2"/>
      <c r="C481" s="3"/>
      <c r="D481" s="31"/>
      <c r="E481" s="31"/>
      <c r="F481" s="40"/>
      <c r="G481" s="40"/>
      <c r="H481" s="7"/>
      <c r="I481" s="6"/>
      <c r="J481" s="7"/>
      <c r="K481" s="6"/>
      <c r="L481" s="7"/>
      <c r="M481" s="6"/>
      <c r="N481" s="7"/>
      <c r="O481" s="6"/>
      <c r="P481" s="7"/>
      <c r="Q481" s="15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</row>
    <row r="482" ht="15.75" customHeight="1">
      <c r="A482" s="2"/>
      <c r="B482" s="2"/>
      <c r="C482" s="3"/>
      <c r="D482" s="31"/>
      <c r="E482" s="31"/>
      <c r="F482" s="40"/>
      <c r="G482" s="40"/>
      <c r="H482" s="7"/>
      <c r="I482" s="6"/>
      <c r="J482" s="7"/>
      <c r="K482" s="6"/>
      <c r="L482" s="7"/>
      <c r="M482" s="6"/>
      <c r="N482" s="7"/>
      <c r="O482" s="6"/>
      <c r="P482" s="7"/>
      <c r="Q482" s="15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</row>
    <row r="483" ht="15.75" customHeight="1">
      <c r="A483" s="2"/>
      <c r="B483" s="2"/>
      <c r="C483" s="3"/>
      <c r="D483" s="31"/>
      <c r="E483" s="31"/>
      <c r="F483" s="40"/>
      <c r="G483" s="40"/>
      <c r="H483" s="7"/>
      <c r="I483" s="6"/>
      <c r="J483" s="7"/>
      <c r="K483" s="6"/>
      <c r="L483" s="7"/>
      <c r="M483" s="6"/>
      <c r="N483" s="7"/>
      <c r="O483" s="6"/>
      <c r="P483" s="7"/>
      <c r="Q483" s="15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</row>
    <row r="484" ht="15.75" customHeight="1">
      <c r="A484" s="2"/>
      <c r="B484" s="2"/>
      <c r="C484" s="3"/>
      <c r="D484" s="31"/>
      <c r="E484" s="31"/>
      <c r="F484" s="40"/>
      <c r="G484" s="40"/>
      <c r="H484" s="7"/>
      <c r="I484" s="6"/>
      <c r="J484" s="7"/>
      <c r="K484" s="6"/>
      <c r="L484" s="7"/>
      <c r="M484" s="6"/>
      <c r="N484" s="7"/>
      <c r="O484" s="6"/>
      <c r="P484" s="7"/>
      <c r="Q484" s="15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</row>
    <row r="485" ht="15.75" customHeight="1">
      <c r="A485" s="2"/>
      <c r="B485" s="2"/>
      <c r="C485" s="3"/>
      <c r="D485" s="31"/>
      <c r="E485" s="31"/>
      <c r="F485" s="40"/>
      <c r="G485" s="40"/>
      <c r="H485" s="7"/>
      <c r="I485" s="6"/>
      <c r="J485" s="7"/>
      <c r="K485" s="6"/>
      <c r="L485" s="7"/>
      <c r="M485" s="6"/>
      <c r="N485" s="7"/>
      <c r="O485" s="6"/>
      <c r="P485" s="7"/>
      <c r="Q485" s="15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</row>
    <row r="486" ht="15.75" customHeight="1">
      <c r="A486" s="2"/>
      <c r="B486" s="2"/>
      <c r="C486" s="3"/>
      <c r="D486" s="31"/>
      <c r="E486" s="31"/>
      <c r="F486" s="40"/>
      <c r="G486" s="40"/>
      <c r="H486" s="7"/>
      <c r="I486" s="6"/>
      <c r="J486" s="7"/>
      <c r="K486" s="6"/>
      <c r="L486" s="7"/>
      <c r="M486" s="6"/>
      <c r="N486" s="7"/>
      <c r="O486" s="6"/>
      <c r="P486" s="7"/>
      <c r="Q486" s="15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</row>
    <row r="487" ht="15.75" customHeight="1">
      <c r="A487" s="2"/>
      <c r="B487" s="2"/>
      <c r="C487" s="3"/>
      <c r="D487" s="31"/>
      <c r="E487" s="31"/>
      <c r="F487" s="40"/>
      <c r="G487" s="40"/>
      <c r="H487" s="7"/>
      <c r="I487" s="6"/>
      <c r="J487" s="7"/>
      <c r="K487" s="6"/>
      <c r="L487" s="7"/>
      <c r="M487" s="6"/>
      <c r="N487" s="7"/>
      <c r="O487" s="6"/>
      <c r="P487" s="7"/>
      <c r="Q487" s="15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</row>
    <row r="488" ht="15.75" customHeight="1">
      <c r="A488" s="2"/>
      <c r="B488" s="2"/>
      <c r="C488" s="3"/>
      <c r="D488" s="31"/>
      <c r="E488" s="31"/>
      <c r="F488" s="40"/>
      <c r="G488" s="40"/>
      <c r="H488" s="7"/>
      <c r="I488" s="6"/>
      <c r="J488" s="7"/>
      <c r="K488" s="6"/>
      <c r="L488" s="7"/>
      <c r="M488" s="6"/>
      <c r="N488" s="7"/>
      <c r="O488" s="6"/>
      <c r="P488" s="7"/>
      <c r="Q488" s="15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</row>
    <row r="489" ht="15.75" customHeight="1">
      <c r="A489" s="2"/>
      <c r="B489" s="2"/>
      <c r="C489" s="3"/>
      <c r="D489" s="31"/>
      <c r="E489" s="31"/>
      <c r="F489" s="40"/>
      <c r="G489" s="40"/>
      <c r="H489" s="7"/>
      <c r="I489" s="6"/>
      <c r="J489" s="7"/>
      <c r="K489" s="6"/>
      <c r="L489" s="7"/>
      <c r="M489" s="6"/>
      <c r="N489" s="7"/>
      <c r="O489" s="6"/>
      <c r="P489" s="7"/>
      <c r="Q489" s="15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</row>
    <row r="490" ht="15.75" customHeight="1">
      <c r="A490" s="2"/>
      <c r="B490" s="2"/>
      <c r="C490" s="3"/>
      <c r="D490" s="31"/>
      <c r="E490" s="31"/>
      <c r="F490" s="40"/>
      <c r="G490" s="40"/>
      <c r="H490" s="7"/>
      <c r="I490" s="6"/>
      <c r="J490" s="7"/>
      <c r="K490" s="6"/>
      <c r="L490" s="7"/>
      <c r="M490" s="6"/>
      <c r="N490" s="7"/>
      <c r="O490" s="6"/>
      <c r="P490" s="7"/>
      <c r="Q490" s="15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</row>
    <row r="491" ht="15.75" customHeight="1">
      <c r="A491" s="2"/>
      <c r="B491" s="2"/>
      <c r="C491" s="3"/>
      <c r="D491" s="31"/>
      <c r="E491" s="31"/>
      <c r="F491" s="40"/>
      <c r="G491" s="40"/>
      <c r="H491" s="7"/>
      <c r="I491" s="6"/>
      <c r="J491" s="7"/>
      <c r="K491" s="6"/>
      <c r="L491" s="7"/>
      <c r="M491" s="6"/>
      <c r="N491" s="7"/>
      <c r="O491" s="6"/>
      <c r="P491" s="7"/>
      <c r="Q491" s="15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</row>
    <row r="492" ht="15.75" customHeight="1">
      <c r="A492" s="2"/>
      <c r="B492" s="2"/>
      <c r="C492" s="3"/>
      <c r="D492" s="31"/>
      <c r="E492" s="31"/>
      <c r="F492" s="40"/>
      <c r="G492" s="40"/>
      <c r="H492" s="7"/>
      <c r="I492" s="6"/>
      <c r="J492" s="7"/>
      <c r="K492" s="6"/>
      <c r="L492" s="7"/>
      <c r="M492" s="6"/>
      <c r="N492" s="7"/>
      <c r="O492" s="6"/>
      <c r="P492" s="7"/>
      <c r="Q492" s="15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</row>
    <row r="493" ht="15.75" customHeight="1">
      <c r="A493" s="2"/>
      <c r="B493" s="2"/>
      <c r="C493" s="3"/>
      <c r="D493" s="31"/>
      <c r="E493" s="31"/>
      <c r="F493" s="40"/>
      <c r="G493" s="40"/>
      <c r="H493" s="7"/>
      <c r="I493" s="6"/>
      <c r="J493" s="7"/>
      <c r="K493" s="6"/>
      <c r="L493" s="7"/>
      <c r="M493" s="6"/>
      <c r="N493" s="7"/>
      <c r="O493" s="6"/>
      <c r="P493" s="7"/>
      <c r="Q493" s="15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</row>
    <row r="494" ht="15.75" customHeight="1">
      <c r="A494" s="2"/>
      <c r="B494" s="2"/>
      <c r="C494" s="3"/>
      <c r="D494" s="31"/>
      <c r="E494" s="31"/>
      <c r="F494" s="40"/>
      <c r="G494" s="40"/>
      <c r="H494" s="7"/>
      <c r="I494" s="6"/>
      <c r="J494" s="7"/>
      <c r="K494" s="6"/>
      <c r="L494" s="7"/>
      <c r="M494" s="6"/>
      <c r="N494" s="7"/>
      <c r="O494" s="6"/>
      <c r="P494" s="7"/>
      <c r="Q494" s="15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</row>
    <row r="495" ht="15.75" customHeight="1">
      <c r="A495" s="2"/>
      <c r="B495" s="2"/>
      <c r="C495" s="3"/>
      <c r="D495" s="31"/>
      <c r="E495" s="31"/>
      <c r="F495" s="40"/>
      <c r="G495" s="40"/>
      <c r="H495" s="7"/>
      <c r="I495" s="6"/>
      <c r="J495" s="7"/>
      <c r="K495" s="6"/>
      <c r="L495" s="7"/>
      <c r="M495" s="6"/>
      <c r="N495" s="7"/>
      <c r="O495" s="6"/>
      <c r="P495" s="7"/>
      <c r="Q495" s="15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</row>
    <row r="496" ht="15.75" customHeight="1">
      <c r="A496" s="2"/>
      <c r="B496" s="2"/>
      <c r="C496" s="3"/>
      <c r="D496" s="31"/>
      <c r="E496" s="31"/>
      <c r="F496" s="40"/>
      <c r="G496" s="40"/>
      <c r="H496" s="7"/>
      <c r="I496" s="6"/>
      <c r="J496" s="7"/>
      <c r="K496" s="6"/>
      <c r="L496" s="7"/>
      <c r="M496" s="6"/>
      <c r="N496" s="7"/>
      <c r="O496" s="6"/>
      <c r="P496" s="7"/>
      <c r="Q496" s="15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</row>
    <row r="497" ht="15.75" customHeight="1">
      <c r="A497" s="2"/>
      <c r="B497" s="2"/>
      <c r="C497" s="3"/>
      <c r="D497" s="31"/>
      <c r="E497" s="31"/>
      <c r="F497" s="40"/>
      <c r="G497" s="40"/>
      <c r="H497" s="7"/>
      <c r="I497" s="6"/>
      <c r="J497" s="7"/>
      <c r="K497" s="6"/>
      <c r="L497" s="7"/>
      <c r="M497" s="6"/>
      <c r="N497" s="7"/>
      <c r="O497" s="6"/>
      <c r="P497" s="7"/>
      <c r="Q497" s="15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</row>
    <row r="498" ht="15.75" customHeight="1">
      <c r="A498" s="2"/>
      <c r="B498" s="2"/>
      <c r="C498" s="3"/>
      <c r="D498" s="31"/>
      <c r="E498" s="31"/>
      <c r="F498" s="40"/>
      <c r="G498" s="40"/>
      <c r="H498" s="7"/>
      <c r="I498" s="6"/>
      <c r="J498" s="7"/>
      <c r="K498" s="6"/>
      <c r="L498" s="7"/>
      <c r="M498" s="6"/>
      <c r="N498" s="7"/>
      <c r="O498" s="6"/>
      <c r="P498" s="7"/>
      <c r="Q498" s="15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</row>
    <row r="499" ht="15.75" customHeight="1">
      <c r="A499" s="2"/>
      <c r="B499" s="2"/>
      <c r="C499" s="3"/>
      <c r="D499" s="31"/>
      <c r="E499" s="31"/>
      <c r="F499" s="40"/>
      <c r="G499" s="40"/>
      <c r="H499" s="7"/>
      <c r="I499" s="6"/>
      <c r="J499" s="7"/>
      <c r="K499" s="6"/>
      <c r="L499" s="7"/>
      <c r="M499" s="6"/>
      <c r="N499" s="7"/>
      <c r="O499" s="6"/>
      <c r="P499" s="7"/>
      <c r="Q499" s="15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</row>
    <row r="500" ht="15.75" customHeight="1">
      <c r="A500" s="2"/>
      <c r="B500" s="2"/>
      <c r="C500" s="3"/>
      <c r="D500" s="31"/>
      <c r="E500" s="31"/>
      <c r="F500" s="40"/>
      <c r="G500" s="40"/>
      <c r="H500" s="7"/>
      <c r="I500" s="6"/>
      <c r="J500" s="7"/>
      <c r="K500" s="6"/>
      <c r="L500" s="7"/>
      <c r="M500" s="6"/>
      <c r="N500" s="7"/>
      <c r="O500" s="6"/>
      <c r="P500" s="7"/>
      <c r="Q500" s="15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</row>
    <row r="501" ht="15.75" customHeight="1">
      <c r="A501" s="2"/>
      <c r="B501" s="2"/>
      <c r="C501" s="3"/>
      <c r="D501" s="31"/>
      <c r="E501" s="31"/>
      <c r="F501" s="40"/>
      <c r="G501" s="40"/>
      <c r="H501" s="7"/>
      <c r="I501" s="6"/>
      <c r="J501" s="7"/>
      <c r="K501" s="6"/>
      <c r="L501" s="7"/>
      <c r="M501" s="6"/>
      <c r="N501" s="7"/>
      <c r="O501" s="6"/>
      <c r="P501" s="7"/>
      <c r="Q501" s="15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</row>
    <row r="502" ht="15.75" customHeight="1">
      <c r="A502" s="2"/>
      <c r="B502" s="2"/>
      <c r="C502" s="3"/>
      <c r="D502" s="31"/>
      <c r="E502" s="31"/>
      <c r="F502" s="40"/>
      <c r="G502" s="40"/>
      <c r="H502" s="7"/>
      <c r="I502" s="6"/>
      <c r="J502" s="7"/>
      <c r="K502" s="6"/>
      <c r="L502" s="7"/>
      <c r="M502" s="6"/>
      <c r="N502" s="7"/>
      <c r="O502" s="6"/>
      <c r="P502" s="7"/>
      <c r="Q502" s="15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</row>
    <row r="503" ht="15.75" customHeight="1">
      <c r="A503" s="2"/>
      <c r="B503" s="2"/>
      <c r="C503" s="3"/>
      <c r="D503" s="31"/>
      <c r="E503" s="31"/>
      <c r="F503" s="40"/>
      <c r="G503" s="40"/>
      <c r="H503" s="7"/>
      <c r="I503" s="6"/>
      <c r="J503" s="7"/>
      <c r="K503" s="6"/>
      <c r="L503" s="7"/>
      <c r="M503" s="6"/>
      <c r="N503" s="7"/>
      <c r="O503" s="6"/>
      <c r="P503" s="7"/>
      <c r="Q503" s="15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</row>
    <row r="504" ht="15.75" customHeight="1">
      <c r="A504" s="2"/>
      <c r="B504" s="2"/>
      <c r="C504" s="3"/>
      <c r="D504" s="31"/>
      <c r="E504" s="31"/>
      <c r="F504" s="40"/>
      <c r="G504" s="40"/>
      <c r="H504" s="7"/>
      <c r="I504" s="6"/>
      <c r="J504" s="7"/>
      <c r="K504" s="6"/>
      <c r="L504" s="7"/>
      <c r="M504" s="6"/>
      <c r="N504" s="7"/>
      <c r="O504" s="6"/>
      <c r="P504" s="7"/>
      <c r="Q504" s="15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</row>
    <row r="505" ht="15.75" customHeight="1">
      <c r="A505" s="2"/>
      <c r="B505" s="2"/>
      <c r="C505" s="3"/>
      <c r="D505" s="31"/>
      <c r="E505" s="31"/>
      <c r="F505" s="40"/>
      <c r="G505" s="40"/>
      <c r="H505" s="7"/>
      <c r="I505" s="6"/>
      <c r="J505" s="7"/>
      <c r="K505" s="6"/>
      <c r="L505" s="7"/>
      <c r="M505" s="6"/>
      <c r="N505" s="7"/>
      <c r="O505" s="6"/>
      <c r="P505" s="7"/>
      <c r="Q505" s="15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</row>
    <row r="506" ht="15.75" customHeight="1">
      <c r="A506" s="2"/>
      <c r="B506" s="2"/>
      <c r="C506" s="3"/>
      <c r="D506" s="31"/>
      <c r="E506" s="31"/>
      <c r="F506" s="40"/>
      <c r="G506" s="40"/>
      <c r="H506" s="7"/>
      <c r="I506" s="6"/>
      <c r="J506" s="7"/>
      <c r="K506" s="6"/>
      <c r="L506" s="7"/>
      <c r="M506" s="6"/>
      <c r="N506" s="7"/>
      <c r="O506" s="6"/>
      <c r="P506" s="7"/>
      <c r="Q506" s="15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</row>
    <row r="507" ht="15.75" customHeight="1">
      <c r="A507" s="2"/>
      <c r="B507" s="2"/>
      <c r="C507" s="3"/>
      <c r="D507" s="31"/>
      <c r="E507" s="31"/>
      <c r="F507" s="40"/>
      <c r="G507" s="40"/>
      <c r="H507" s="7"/>
      <c r="I507" s="6"/>
      <c r="J507" s="7"/>
      <c r="K507" s="6"/>
      <c r="L507" s="7"/>
      <c r="M507" s="6"/>
      <c r="N507" s="7"/>
      <c r="O507" s="6"/>
      <c r="P507" s="7"/>
      <c r="Q507" s="15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</row>
    <row r="508" ht="15.75" customHeight="1">
      <c r="A508" s="2"/>
      <c r="B508" s="2"/>
      <c r="C508" s="3"/>
      <c r="D508" s="31"/>
      <c r="E508" s="31"/>
      <c r="F508" s="40"/>
      <c r="G508" s="40"/>
      <c r="H508" s="7"/>
      <c r="I508" s="6"/>
      <c r="J508" s="7"/>
      <c r="K508" s="6"/>
      <c r="L508" s="7"/>
      <c r="M508" s="6"/>
      <c r="N508" s="7"/>
      <c r="O508" s="6"/>
      <c r="P508" s="7"/>
      <c r="Q508" s="15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</row>
    <row r="509" ht="15.75" customHeight="1">
      <c r="A509" s="2"/>
      <c r="B509" s="2"/>
      <c r="C509" s="3"/>
      <c r="D509" s="31"/>
      <c r="E509" s="31"/>
      <c r="F509" s="40"/>
      <c r="G509" s="40"/>
      <c r="H509" s="7"/>
      <c r="I509" s="6"/>
      <c r="J509" s="7"/>
      <c r="K509" s="6"/>
      <c r="L509" s="7"/>
      <c r="M509" s="6"/>
      <c r="N509" s="7"/>
      <c r="O509" s="6"/>
      <c r="P509" s="7"/>
      <c r="Q509" s="15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</row>
    <row r="510" ht="15.75" customHeight="1">
      <c r="A510" s="2"/>
      <c r="B510" s="2"/>
      <c r="C510" s="3"/>
      <c r="D510" s="31"/>
      <c r="E510" s="31"/>
      <c r="F510" s="40"/>
      <c r="G510" s="40"/>
      <c r="H510" s="7"/>
      <c r="I510" s="6"/>
      <c r="J510" s="7"/>
      <c r="K510" s="6"/>
      <c r="L510" s="7"/>
      <c r="M510" s="6"/>
      <c r="N510" s="7"/>
      <c r="O510" s="6"/>
      <c r="P510" s="7"/>
      <c r="Q510" s="15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</row>
    <row r="511" ht="15.75" customHeight="1">
      <c r="A511" s="2"/>
      <c r="B511" s="2"/>
      <c r="C511" s="3"/>
      <c r="D511" s="31"/>
      <c r="E511" s="31"/>
      <c r="F511" s="40"/>
      <c r="G511" s="40"/>
      <c r="H511" s="7"/>
      <c r="I511" s="6"/>
      <c r="J511" s="7"/>
      <c r="K511" s="6"/>
      <c r="L511" s="7"/>
      <c r="M511" s="6"/>
      <c r="N511" s="7"/>
      <c r="O511" s="6"/>
      <c r="P511" s="7"/>
      <c r="Q511" s="15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</row>
    <row r="512" ht="15.75" customHeight="1">
      <c r="A512" s="2"/>
      <c r="B512" s="2"/>
      <c r="C512" s="3"/>
      <c r="D512" s="31"/>
      <c r="E512" s="31"/>
      <c r="F512" s="40"/>
      <c r="G512" s="40"/>
      <c r="H512" s="7"/>
      <c r="I512" s="6"/>
      <c r="J512" s="7"/>
      <c r="K512" s="6"/>
      <c r="L512" s="7"/>
      <c r="M512" s="6"/>
      <c r="N512" s="7"/>
      <c r="O512" s="6"/>
      <c r="P512" s="7"/>
      <c r="Q512" s="15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</row>
    <row r="513" ht="15.75" customHeight="1">
      <c r="A513" s="2"/>
      <c r="B513" s="2"/>
      <c r="C513" s="3"/>
      <c r="D513" s="31"/>
      <c r="E513" s="31"/>
      <c r="F513" s="40"/>
      <c r="G513" s="40"/>
      <c r="H513" s="7"/>
      <c r="I513" s="6"/>
      <c r="J513" s="7"/>
      <c r="K513" s="6"/>
      <c r="L513" s="7"/>
      <c r="M513" s="6"/>
      <c r="N513" s="7"/>
      <c r="O513" s="6"/>
      <c r="P513" s="7"/>
      <c r="Q513" s="15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</row>
    <row r="514" ht="15.75" customHeight="1">
      <c r="A514" s="2"/>
      <c r="B514" s="2"/>
      <c r="C514" s="3"/>
      <c r="D514" s="31"/>
      <c r="E514" s="31"/>
      <c r="F514" s="40"/>
      <c r="G514" s="40"/>
      <c r="H514" s="7"/>
      <c r="I514" s="6"/>
      <c r="J514" s="7"/>
      <c r="K514" s="6"/>
      <c r="L514" s="7"/>
      <c r="M514" s="6"/>
      <c r="N514" s="7"/>
      <c r="O514" s="6"/>
      <c r="P514" s="7"/>
      <c r="Q514" s="15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</row>
    <row r="515" ht="15.75" customHeight="1">
      <c r="A515" s="2"/>
      <c r="B515" s="2"/>
      <c r="C515" s="3"/>
      <c r="D515" s="31"/>
      <c r="E515" s="31"/>
      <c r="F515" s="40"/>
      <c r="G515" s="40"/>
      <c r="H515" s="7"/>
      <c r="I515" s="6"/>
      <c r="J515" s="7"/>
      <c r="K515" s="6"/>
      <c r="L515" s="7"/>
      <c r="M515" s="6"/>
      <c r="N515" s="7"/>
      <c r="O515" s="6"/>
      <c r="P515" s="7"/>
      <c r="Q515" s="15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</row>
    <row r="516" ht="15.75" customHeight="1">
      <c r="A516" s="2"/>
      <c r="B516" s="2"/>
      <c r="C516" s="3"/>
      <c r="D516" s="31"/>
      <c r="E516" s="31"/>
      <c r="F516" s="40"/>
      <c r="G516" s="40"/>
      <c r="H516" s="7"/>
      <c r="I516" s="6"/>
      <c r="J516" s="7"/>
      <c r="K516" s="6"/>
      <c r="L516" s="7"/>
      <c r="M516" s="6"/>
      <c r="N516" s="7"/>
      <c r="O516" s="6"/>
      <c r="P516" s="7"/>
      <c r="Q516" s="15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</row>
    <row r="517" ht="15.75" customHeight="1">
      <c r="A517" s="2"/>
      <c r="B517" s="2"/>
      <c r="C517" s="3"/>
      <c r="D517" s="31"/>
      <c r="E517" s="31"/>
      <c r="F517" s="40"/>
      <c r="G517" s="40"/>
      <c r="H517" s="7"/>
      <c r="I517" s="6"/>
      <c r="J517" s="7"/>
      <c r="K517" s="6"/>
      <c r="L517" s="7"/>
      <c r="M517" s="6"/>
      <c r="N517" s="7"/>
      <c r="O517" s="6"/>
      <c r="P517" s="7"/>
      <c r="Q517" s="15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</row>
    <row r="518" ht="15.75" customHeight="1">
      <c r="A518" s="2"/>
      <c r="B518" s="2"/>
      <c r="C518" s="3"/>
      <c r="D518" s="31"/>
      <c r="E518" s="31"/>
      <c r="F518" s="40"/>
      <c r="G518" s="40"/>
      <c r="H518" s="7"/>
      <c r="I518" s="6"/>
      <c r="J518" s="7"/>
      <c r="K518" s="6"/>
      <c r="L518" s="7"/>
      <c r="M518" s="6"/>
      <c r="N518" s="7"/>
      <c r="O518" s="6"/>
      <c r="P518" s="7"/>
      <c r="Q518" s="15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</row>
    <row r="519" ht="15.75" customHeight="1">
      <c r="A519" s="2"/>
      <c r="B519" s="2"/>
      <c r="C519" s="3"/>
      <c r="D519" s="31"/>
      <c r="E519" s="31"/>
      <c r="F519" s="40"/>
      <c r="G519" s="40"/>
      <c r="H519" s="7"/>
      <c r="I519" s="6"/>
      <c r="J519" s="7"/>
      <c r="K519" s="6"/>
      <c r="L519" s="7"/>
      <c r="M519" s="6"/>
      <c r="N519" s="7"/>
      <c r="O519" s="6"/>
      <c r="P519" s="7"/>
      <c r="Q519" s="15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</row>
    <row r="520" ht="15.75" customHeight="1">
      <c r="A520" s="2"/>
      <c r="B520" s="2"/>
      <c r="C520" s="3"/>
      <c r="D520" s="31"/>
      <c r="E520" s="31"/>
      <c r="F520" s="40"/>
      <c r="G520" s="40"/>
      <c r="H520" s="7"/>
      <c r="I520" s="6"/>
      <c r="J520" s="7"/>
      <c r="K520" s="6"/>
      <c r="L520" s="7"/>
      <c r="M520" s="6"/>
      <c r="N520" s="7"/>
      <c r="O520" s="6"/>
      <c r="P520" s="7"/>
      <c r="Q520" s="15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</row>
    <row r="521" ht="15.75" customHeight="1">
      <c r="A521" s="2"/>
      <c r="B521" s="2"/>
      <c r="C521" s="3"/>
      <c r="D521" s="31"/>
      <c r="E521" s="31"/>
      <c r="F521" s="40"/>
      <c r="G521" s="40"/>
      <c r="H521" s="7"/>
      <c r="I521" s="6"/>
      <c r="J521" s="7"/>
      <c r="K521" s="6"/>
      <c r="L521" s="7"/>
      <c r="M521" s="6"/>
      <c r="N521" s="7"/>
      <c r="O521" s="6"/>
      <c r="P521" s="7"/>
      <c r="Q521" s="15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</row>
    <row r="522" ht="15.75" customHeight="1">
      <c r="A522" s="2"/>
      <c r="B522" s="2"/>
      <c r="C522" s="3"/>
      <c r="D522" s="31"/>
      <c r="E522" s="31"/>
      <c r="F522" s="40"/>
      <c r="G522" s="40"/>
      <c r="H522" s="7"/>
      <c r="I522" s="6"/>
      <c r="J522" s="7"/>
      <c r="K522" s="6"/>
      <c r="L522" s="7"/>
      <c r="M522" s="6"/>
      <c r="N522" s="7"/>
      <c r="O522" s="6"/>
      <c r="P522" s="7"/>
      <c r="Q522" s="15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</row>
    <row r="523" ht="15.75" customHeight="1">
      <c r="A523" s="2"/>
      <c r="B523" s="2"/>
      <c r="C523" s="3"/>
      <c r="D523" s="31"/>
      <c r="E523" s="31"/>
      <c r="F523" s="40"/>
      <c r="G523" s="40"/>
      <c r="H523" s="7"/>
      <c r="I523" s="6"/>
      <c r="J523" s="7"/>
      <c r="K523" s="6"/>
      <c r="L523" s="7"/>
      <c r="M523" s="6"/>
      <c r="N523" s="7"/>
      <c r="O523" s="6"/>
      <c r="P523" s="7"/>
      <c r="Q523" s="15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</row>
    <row r="524" ht="15.75" customHeight="1">
      <c r="A524" s="2"/>
      <c r="B524" s="2"/>
      <c r="C524" s="3"/>
      <c r="D524" s="31"/>
      <c r="E524" s="31"/>
      <c r="F524" s="40"/>
      <c r="G524" s="40"/>
      <c r="H524" s="7"/>
      <c r="I524" s="6"/>
      <c r="J524" s="7"/>
      <c r="K524" s="6"/>
      <c r="L524" s="7"/>
      <c r="M524" s="6"/>
      <c r="N524" s="7"/>
      <c r="O524" s="6"/>
      <c r="P524" s="7"/>
      <c r="Q524" s="15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</row>
    <row r="525" ht="15.75" customHeight="1">
      <c r="A525" s="2"/>
      <c r="B525" s="2"/>
      <c r="C525" s="3"/>
      <c r="D525" s="31"/>
      <c r="E525" s="31"/>
      <c r="F525" s="40"/>
      <c r="G525" s="40"/>
      <c r="H525" s="7"/>
      <c r="I525" s="6"/>
      <c r="J525" s="7"/>
      <c r="K525" s="6"/>
      <c r="L525" s="7"/>
      <c r="M525" s="6"/>
      <c r="N525" s="7"/>
      <c r="O525" s="6"/>
      <c r="P525" s="7"/>
      <c r="Q525" s="15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</row>
    <row r="526" ht="15.75" customHeight="1">
      <c r="A526" s="2"/>
      <c r="B526" s="2"/>
      <c r="C526" s="3"/>
      <c r="D526" s="31"/>
      <c r="E526" s="31"/>
      <c r="F526" s="40"/>
      <c r="G526" s="40"/>
      <c r="H526" s="7"/>
      <c r="I526" s="6"/>
      <c r="J526" s="7"/>
      <c r="K526" s="6"/>
      <c r="L526" s="7"/>
      <c r="M526" s="6"/>
      <c r="N526" s="7"/>
      <c r="O526" s="6"/>
      <c r="P526" s="7"/>
      <c r="Q526" s="15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</row>
    <row r="527" ht="15.75" customHeight="1">
      <c r="A527" s="2"/>
      <c r="B527" s="2"/>
      <c r="C527" s="3"/>
      <c r="D527" s="31"/>
      <c r="E527" s="31"/>
      <c r="F527" s="40"/>
      <c r="G527" s="40"/>
      <c r="H527" s="7"/>
      <c r="I527" s="6"/>
      <c r="J527" s="7"/>
      <c r="K527" s="6"/>
      <c r="L527" s="7"/>
      <c r="M527" s="6"/>
      <c r="N527" s="7"/>
      <c r="O527" s="6"/>
      <c r="P527" s="7"/>
      <c r="Q527" s="15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</row>
    <row r="528" ht="15.75" customHeight="1">
      <c r="A528" s="2"/>
      <c r="B528" s="2"/>
      <c r="C528" s="3"/>
      <c r="D528" s="31"/>
      <c r="E528" s="31"/>
      <c r="F528" s="40"/>
      <c r="G528" s="40"/>
      <c r="H528" s="7"/>
      <c r="I528" s="6"/>
      <c r="J528" s="7"/>
      <c r="K528" s="6"/>
      <c r="L528" s="7"/>
      <c r="M528" s="6"/>
      <c r="N528" s="7"/>
      <c r="O528" s="6"/>
      <c r="P528" s="7"/>
      <c r="Q528" s="15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</row>
    <row r="529" ht="15.75" customHeight="1">
      <c r="A529" s="2"/>
      <c r="B529" s="2"/>
      <c r="C529" s="3"/>
      <c r="D529" s="31"/>
      <c r="E529" s="31"/>
      <c r="F529" s="40"/>
      <c r="G529" s="40"/>
      <c r="H529" s="7"/>
      <c r="I529" s="6"/>
      <c r="J529" s="7"/>
      <c r="K529" s="6"/>
      <c r="L529" s="7"/>
      <c r="M529" s="6"/>
      <c r="N529" s="7"/>
      <c r="O529" s="6"/>
      <c r="P529" s="7"/>
      <c r="Q529" s="15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</row>
    <row r="530" ht="15.75" customHeight="1">
      <c r="A530" s="2"/>
      <c r="B530" s="2"/>
      <c r="C530" s="3"/>
      <c r="D530" s="31"/>
      <c r="E530" s="31"/>
      <c r="F530" s="40"/>
      <c r="G530" s="40"/>
      <c r="H530" s="7"/>
      <c r="I530" s="6"/>
      <c r="J530" s="7"/>
      <c r="K530" s="6"/>
      <c r="L530" s="7"/>
      <c r="M530" s="6"/>
      <c r="N530" s="7"/>
      <c r="O530" s="6"/>
      <c r="P530" s="7"/>
      <c r="Q530" s="15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</row>
    <row r="531" ht="15.75" customHeight="1">
      <c r="A531" s="2"/>
      <c r="B531" s="2"/>
      <c r="C531" s="3"/>
      <c r="D531" s="31"/>
      <c r="E531" s="31"/>
      <c r="F531" s="40"/>
      <c r="G531" s="40"/>
      <c r="H531" s="7"/>
      <c r="I531" s="6"/>
      <c r="J531" s="7"/>
      <c r="K531" s="6"/>
      <c r="L531" s="7"/>
      <c r="M531" s="6"/>
      <c r="N531" s="7"/>
      <c r="O531" s="6"/>
      <c r="P531" s="7"/>
      <c r="Q531" s="15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</row>
    <row r="532" ht="15.75" customHeight="1">
      <c r="A532" s="2"/>
      <c r="B532" s="2"/>
      <c r="C532" s="3"/>
      <c r="D532" s="31"/>
      <c r="E532" s="31"/>
      <c r="F532" s="40"/>
      <c r="G532" s="40"/>
      <c r="H532" s="7"/>
      <c r="I532" s="6"/>
      <c r="J532" s="7"/>
      <c r="K532" s="6"/>
      <c r="L532" s="7"/>
      <c r="M532" s="6"/>
      <c r="N532" s="7"/>
      <c r="O532" s="6"/>
      <c r="P532" s="7"/>
      <c r="Q532" s="15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</row>
    <row r="533" ht="15.75" customHeight="1">
      <c r="A533" s="2"/>
      <c r="B533" s="2"/>
      <c r="C533" s="3"/>
      <c r="D533" s="31"/>
      <c r="E533" s="31"/>
      <c r="F533" s="40"/>
      <c r="G533" s="40"/>
      <c r="H533" s="7"/>
      <c r="I533" s="6"/>
      <c r="J533" s="7"/>
      <c r="K533" s="6"/>
      <c r="L533" s="7"/>
      <c r="M533" s="6"/>
      <c r="N533" s="7"/>
      <c r="O533" s="6"/>
      <c r="P533" s="7"/>
      <c r="Q533" s="15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</row>
    <row r="534" ht="15.75" customHeight="1">
      <c r="A534" s="2"/>
      <c r="B534" s="2"/>
      <c r="C534" s="3"/>
      <c r="D534" s="31"/>
      <c r="E534" s="31"/>
      <c r="F534" s="40"/>
      <c r="G534" s="40"/>
      <c r="H534" s="7"/>
      <c r="I534" s="6"/>
      <c r="J534" s="7"/>
      <c r="K534" s="6"/>
      <c r="L534" s="7"/>
      <c r="M534" s="6"/>
      <c r="N534" s="7"/>
      <c r="O534" s="6"/>
      <c r="P534" s="7"/>
      <c r="Q534" s="15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</row>
    <row r="535" ht="15.75" customHeight="1">
      <c r="A535" s="2"/>
      <c r="B535" s="2"/>
      <c r="C535" s="3"/>
      <c r="D535" s="31"/>
      <c r="E535" s="31"/>
      <c r="F535" s="40"/>
      <c r="G535" s="40"/>
      <c r="H535" s="7"/>
      <c r="I535" s="6"/>
      <c r="J535" s="7"/>
      <c r="K535" s="6"/>
      <c r="L535" s="7"/>
      <c r="M535" s="6"/>
      <c r="N535" s="7"/>
      <c r="O535" s="6"/>
      <c r="P535" s="7"/>
      <c r="Q535" s="15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</row>
    <row r="536" ht="15.75" customHeight="1">
      <c r="A536" s="2"/>
      <c r="B536" s="2"/>
      <c r="C536" s="3"/>
      <c r="D536" s="31"/>
      <c r="E536" s="31"/>
      <c r="F536" s="40"/>
      <c r="G536" s="40"/>
      <c r="H536" s="7"/>
      <c r="I536" s="6"/>
      <c r="J536" s="7"/>
      <c r="K536" s="6"/>
      <c r="L536" s="7"/>
      <c r="M536" s="6"/>
      <c r="N536" s="7"/>
      <c r="O536" s="6"/>
      <c r="P536" s="7"/>
      <c r="Q536" s="15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</row>
    <row r="537" ht="15.75" customHeight="1">
      <c r="A537" s="2"/>
      <c r="B537" s="2"/>
      <c r="C537" s="3"/>
      <c r="D537" s="31"/>
      <c r="E537" s="31"/>
      <c r="F537" s="40"/>
      <c r="G537" s="40"/>
      <c r="H537" s="7"/>
      <c r="I537" s="6"/>
      <c r="J537" s="7"/>
      <c r="K537" s="6"/>
      <c r="L537" s="7"/>
      <c r="M537" s="6"/>
      <c r="N537" s="7"/>
      <c r="O537" s="6"/>
      <c r="P537" s="7"/>
      <c r="Q537" s="15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</row>
    <row r="538" ht="15.75" customHeight="1">
      <c r="A538" s="2"/>
      <c r="B538" s="2"/>
      <c r="C538" s="3"/>
      <c r="D538" s="31"/>
      <c r="E538" s="31"/>
      <c r="F538" s="40"/>
      <c r="G538" s="40"/>
      <c r="H538" s="7"/>
      <c r="I538" s="6"/>
      <c r="J538" s="7"/>
      <c r="K538" s="6"/>
      <c r="L538" s="7"/>
      <c r="M538" s="6"/>
      <c r="N538" s="7"/>
      <c r="O538" s="6"/>
      <c r="P538" s="7"/>
      <c r="Q538" s="15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</row>
    <row r="539" ht="15.75" customHeight="1">
      <c r="A539" s="2"/>
      <c r="B539" s="2"/>
      <c r="C539" s="3"/>
      <c r="D539" s="31"/>
      <c r="E539" s="31"/>
      <c r="F539" s="40"/>
      <c r="G539" s="40"/>
      <c r="H539" s="7"/>
      <c r="I539" s="6"/>
      <c r="J539" s="7"/>
      <c r="K539" s="6"/>
      <c r="L539" s="7"/>
      <c r="M539" s="6"/>
      <c r="N539" s="7"/>
      <c r="O539" s="6"/>
      <c r="P539" s="7"/>
      <c r="Q539" s="15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</row>
    <row r="540" ht="15.75" customHeight="1">
      <c r="A540" s="2"/>
      <c r="B540" s="2"/>
      <c r="C540" s="3"/>
      <c r="D540" s="31"/>
      <c r="E540" s="31"/>
      <c r="F540" s="40"/>
      <c r="G540" s="40"/>
      <c r="H540" s="7"/>
      <c r="I540" s="6"/>
      <c r="J540" s="7"/>
      <c r="K540" s="6"/>
      <c r="L540" s="7"/>
      <c r="M540" s="6"/>
      <c r="N540" s="7"/>
      <c r="O540" s="6"/>
      <c r="P540" s="7"/>
      <c r="Q540" s="15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</row>
    <row r="541" ht="15.75" customHeight="1">
      <c r="A541" s="2"/>
      <c r="B541" s="2"/>
      <c r="C541" s="3"/>
      <c r="D541" s="31"/>
      <c r="E541" s="31"/>
      <c r="F541" s="40"/>
      <c r="G541" s="40"/>
      <c r="H541" s="7"/>
      <c r="I541" s="6"/>
      <c r="J541" s="7"/>
      <c r="K541" s="6"/>
      <c r="L541" s="7"/>
      <c r="M541" s="6"/>
      <c r="N541" s="7"/>
      <c r="O541" s="6"/>
      <c r="P541" s="7"/>
      <c r="Q541" s="15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</row>
    <row r="542" ht="15.75" customHeight="1">
      <c r="A542" s="2"/>
      <c r="B542" s="2"/>
      <c r="C542" s="3"/>
      <c r="D542" s="31"/>
      <c r="E542" s="31"/>
      <c r="F542" s="40"/>
      <c r="G542" s="40"/>
      <c r="H542" s="7"/>
      <c r="I542" s="6"/>
      <c r="J542" s="7"/>
      <c r="K542" s="6"/>
      <c r="L542" s="7"/>
      <c r="M542" s="6"/>
      <c r="N542" s="7"/>
      <c r="O542" s="6"/>
      <c r="P542" s="7"/>
      <c r="Q542" s="15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</row>
    <row r="543" ht="15.75" customHeight="1">
      <c r="A543" s="2"/>
      <c r="B543" s="2"/>
      <c r="C543" s="3"/>
      <c r="D543" s="31"/>
      <c r="E543" s="31"/>
      <c r="F543" s="40"/>
      <c r="G543" s="40"/>
      <c r="H543" s="7"/>
      <c r="I543" s="6"/>
      <c r="J543" s="7"/>
      <c r="K543" s="6"/>
      <c r="L543" s="7"/>
      <c r="M543" s="6"/>
      <c r="N543" s="7"/>
      <c r="O543" s="6"/>
      <c r="P543" s="7"/>
      <c r="Q543" s="15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</row>
    <row r="544" ht="15.75" customHeight="1">
      <c r="A544" s="2"/>
      <c r="B544" s="2"/>
      <c r="C544" s="3"/>
      <c r="D544" s="31"/>
      <c r="E544" s="31"/>
      <c r="F544" s="40"/>
      <c r="G544" s="40"/>
      <c r="H544" s="7"/>
      <c r="I544" s="6"/>
      <c r="J544" s="7"/>
      <c r="K544" s="6"/>
      <c r="L544" s="7"/>
      <c r="M544" s="6"/>
      <c r="N544" s="7"/>
      <c r="O544" s="6"/>
      <c r="P544" s="7"/>
      <c r="Q544" s="15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</row>
    <row r="545" ht="15.75" customHeight="1">
      <c r="A545" s="2"/>
      <c r="B545" s="2"/>
      <c r="C545" s="3"/>
      <c r="D545" s="31"/>
      <c r="E545" s="31"/>
      <c r="F545" s="40"/>
      <c r="G545" s="40"/>
      <c r="H545" s="7"/>
      <c r="I545" s="6"/>
      <c r="J545" s="7"/>
      <c r="K545" s="6"/>
      <c r="L545" s="7"/>
      <c r="M545" s="6"/>
      <c r="N545" s="7"/>
      <c r="O545" s="6"/>
      <c r="P545" s="7"/>
      <c r="Q545" s="15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</row>
    <row r="546" ht="15.75" customHeight="1">
      <c r="A546" s="2"/>
      <c r="B546" s="2"/>
      <c r="C546" s="3"/>
      <c r="D546" s="31"/>
      <c r="E546" s="31"/>
      <c r="F546" s="40"/>
      <c r="G546" s="40"/>
      <c r="H546" s="7"/>
      <c r="I546" s="6"/>
      <c r="J546" s="7"/>
      <c r="K546" s="6"/>
      <c r="L546" s="7"/>
      <c r="M546" s="6"/>
      <c r="N546" s="7"/>
      <c r="O546" s="6"/>
      <c r="P546" s="7"/>
      <c r="Q546" s="15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</row>
    <row r="547" ht="15.75" customHeight="1">
      <c r="A547" s="2"/>
      <c r="B547" s="2"/>
      <c r="C547" s="3"/>
      <c r="D547" s="31"/>
      <c r="E547" s="31"/>
      <c r="F547" s="40"/>
      <c r="G547" s="40"/>
      <c r="H547" s="7"/>
      <c r="I547" s="6"/>
      <c r="J547" s="7"/>
      <c r="K547" s="6"/>
      <c r="L547" s="7"/>
      <c r="M547" s="6"/>
      <c r="N547" s="7"/>
      <c r="O547" s="6"/>
      <c r="P547" s="7"/>
      <c r="Q547" s="15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</row>
    <row r="548" ht="15.75" customHeight="1">
      <c r="A548" s="2"/>
      <c r="B548" s="2"/>
      <c r="C548" s="3"/>
      <c r="D548" s="31"/>
      <c r="E548" s="31"/>
      <c r="F548" s="40"/>
      <c r="G548" s="40"/>
      <c r="H548" s="7"/>
      <c r="I548" s="6"/>
      <c r="J548" s="7"/>
      <c r="K548" s="6"/>
      <c r="L548" s="7"/>
      <c r="M548" s="6"/>
      <c r="N548" s="7"/>
      <c r="O548" s="6"/>
      <c r="P548" s="7"/>
      <c r="Q548" s="15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</row>
    <row r="549" ht="15.75" customHeight="1">
      <c r="A549" s="2"/>
      <c r="B549" s="2"/>
      <c r="C549" s="3"/>
      <c r="D549" s="31"/>
      <c r="E549" s="31"/>
      <c r="F549" s="40"/>
      <c r="G549" s="40"/>
      <c r="H549" s="7"/>
      <c r="I549" s="6"/>
      <c r="J549" s="7"/>
      <c r="K549" s="6"/>
      <c r="L549" s="7"/>
      <c r="M549" s="6"/>
      <c r="N549" s="7"/>
      <c r="O549" s="6"/>
      <c r="P549" s="7"/>
      <c r="Q549" s="15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</row>
    <row r="550" ht="15.75" customHeight="1">
      <c r="A550" s="2"/>
      <c r="B550" s="2"/>
      <c r="C550" s="3"/>
      <c r="D550" s="31"/>
      <c r="E550" s="31"/>
      <c r="F550" s="40"/>
      <c r="G550" s="40"/>
      <c r="H550" s="7"/>
      <c r="I550" s="6"/>
      <c r="J550" s="7"/>
      <c r="K550" s="6"/>
      <c r="L550" s="7"/>
      <c r="M550" s="6"/>
      <c r="N550" s="7"/>
      <c r="O550" s="6"/>
      <c r="P550" s="7"/>
      <c r="Q550" s="15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</row>
    <row r="551" ht="15.75" customHeight="1">
      <c r="A551" s="2"/>
      <c r="B551" s="2"/>
      <c r="C551" s="3"/>
      <c r="D551" s="31"/>
      <c r="E551" s="31"/>
      <c r="F551" s="40"/>
      <c r="G551" s="40"/>
      <c r="H551" s="7"/>
      <c r="I551" s="6"/>
      <c r="J551" s="7"/>
      <c r="K551" s="6"/>
      <c r="L551" s="7"/>
      <c r="M551" s="6"/>
      <c r="N551" s="7"/>
      <c r="O551" s="6"/>
      <c r="P551" s="7"/>
      <c r="Q551" s="15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</row>
    <row r="552" ht="15.75" customHeight="1">
      <c r="A552" s="2"/>
      <c r="B552" s="2"/>
      <c r="C552" s="3"/>
      <c r="D552" s="31"/>
      <c r="E552" s="31"/>
      <c r="F552" s="40"/>
      <c r="G552" s="40"/>
      <c r="H552" s="7"/>
      <c r="I552" s="6"/>
      <c r="J552" s="7"/>
      <c r="K552" s="6"/>
      <c r="L552" s="7"/>
      <c r="M552" s="6"/>
      <c r="N552" s="7"/>
      <c r="O552" s="6"/>
      <c r="P552" s="7"/>
      <c r="Q552" s="15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</row>
    <row r="553" ht="15.75" customHeight="1">
      <c r="A553" s="2"/>
      <c r="B553" s="2"/>
      <c r="C553" s="3"/>
      <c r="D553" s="31"/>
      <c r="E553" s="31"/>
      <c r="F553" s="40"/>
      <c r="G553" s="40"/>
      <c r="H553" s="7"/>
      <c r="I553" s="6"/>
      <c r="J553" s="7"/>
      <c r="K553" s="6"/>
      <c r="L553" s="7"/>
      <c r="M553" s="6"/>
      <c r="N553" s="7"/>
      <c r="O553" s="6"/>
      <c r="P553" s="7"/>
      <c r="Q553" s="15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</row>
    <row r="554" ht="15.75" customHeight="1">
      <c r="A554" s="2"/>
      <c r="B554" s="2"/>
      <c r="C554" s="3"/>
      <c r="D554" s="31"/>
      <c r="E554" s="31"/>
      <c r="F554" s="40"/>
      <c r="G554" s="40"/>
      <c r="H554" s="7"/>
      <c r="I554" s="6"/>
      <c r="J554" s="7"/>
      <c r="K554" s="6"/>
      <c r="L554" s="7"/>
      <c r="M554" s="6"/>
      <c r="N554" s="7"/>
      <c r="O554" s="6"/>
      <c r="P554" s="7"/>
      <c r="Q554" s="15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</row>
    <row r="555" ht="15.75" customHeight="1">
      <c r="A555" s="2"/>
      <c r="B555" s="2"/>
      <c r="C555" s="3"/>
      <c r="D555" s="31"/>
      <c r="E555" s="31"/>
      <c r="F555" s="40"/>
      <c r="G555" s="40"/>
      <c r="H555" s="7"/>
      <c r="I555" s="6"/>
      <c r="J555" s="7"/>
      <c r="K555" s="6"/>
      <c r="L555" s="7"/>
      <c r="M555" s="6"/>
      <c r="N555" s="7"/>
      <c r="O555" s="6"/>
      <c r="P555" s="7"/>
      <c r="Q555" s="15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</row>
    <row r="556" ht="15.75" customHeight="1">
      <c r="A556" s="2"/>
      <c r="B556" s="2"/>
      <c r="C556" s="3"/>
      <c r="D556" s="31"/>
      <c r="E556" s="31"/>
      <c r="F556" s="40"/>
      <c r="G556" s="40"/>
      <c r="H556" s="7"/>
      <c r="I556" s="6"/>
      <c r="J556" s="7"/>
      <c r="K556" s="6"/>
      <c r="L556" s="7"/>
      <c r="M556" s="6"/>
      <c r="N556" s="7"/>
      <c r="O556" s="6"/>
      <c r="P556" s="7"/>
      <c r="Q556" s="15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</row>
    <row r="557" ht="15.75" customHeight="1">
      <c r="A557" s="2"/>
      <c r="B557" s="2"/>
      <c r="C557" s="3"/>
      <c r="D557" s="31"/>
      <c r="E557" s="31"/>
      <c r="F557" s="40"/>
      <c r="G557" s="40"/>
      <c r="H557" s="7"/>
      <c r="I557" s="6"/>
      <c r="J557" s="7"/>
      <c r="K557" s="6"/>
      <c r="L557" s="7"/>
      <c r="M557" s="6"/>
      <c r="N557" s="7"/>
      <c r="O557" s="6"/>
      <c r="P557" s="7"/>
      <c r="Q557" s="15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</row>
    <row r="558" ht="15.75" customHeight="1">
      <c r="A558" s="2"/>
      <c r="B558" s="2"/>
      <c r="C558" s="3"/>
      <c r="D558" s="31"/>
      <c r="E558" s="31"/>
      <c r="F558" s="40"/>
      <c r="G558" s="40"/>
      <c r="H558" s="7"/>
      <c r="I558" s="6"/>
      <c r="J558" s="7"/>
      <c r="K558" s="6"/>
      <c r="L558" s="7"/>
      <c r="M558" s="6"/>
      <c r="N558" s="7"/>
      <c r="O558" s="6"/>
      <c r="P558" s="7"/>
      <c r="Q558" s="15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</row>
    <row r="559" ht="15.75" customHeight="1">
      <c r="A559" s="2"/>
      <c r="B559" s="2"/>
      <c r="C559" s="3"/>
      <c r="D559" s="31"/>
      <c r="E559" s="31"/>
      <c r="F559" s="40"/>
      <c r="G559" s="40"/>
      <c r="H559" s="7"/>
      <c r="I559" s="6"/>
      <c r="J559" s="7"/>
      <c r="K559" s="6"/>
      <c r="L559" s="7"/>
      <c r="M559" s="6"/>
      <c r="N559" s="7"/>
      <c r="O559" s="6"/>
      <c r="P559" s="7"/>
      <c r="Q559" s="15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</row>
    <row r="560" ht="15.75" customHeight="1">
      <c r="A560" s="2"/>
      <c r="B560" s="2"/>
      <c r="C560" s="3"/>
      <c r="D560" s="31"/>
      <c r="E560" s="31"/>
      <c r="F560" s="40"/>
      <c r="G560" s="40"/>
      <c r="H560" s="7"/>
      <c r="I560" s="6"/>
      <c r="J560" s="7"/>
      <c r="K560" s="6"/>
      <c r="L560" s="7"/>
      <c r="M560" s="6"/>
      <c r="N560" s="7"/>
      <c r="O560" s="6"/>
      <c r="P560" s="7"/>
      <c r="Q560" s="15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</row>
    <row r="561" ht="15.75" customHeight="1">
      <c r="A561" s="2"/>
      <c r="B561" s="2"/>
      <c r="C561" s="3"/>
      <c r="D561" s="31"/>
      <c r="E561" s="31"/>
      <c r="F561" s="40"/>
      <c r="G561" s="40"/>
      <c r="H561" s="7"/>
      <c r="I561" s="6"/>
      <c r="J561" s="7"/>
      <c r="K561" s="6"/>
      <c r="L561" s="7"/>
      <c r="M561" s="6"/>
      <c r="N561" s="7"/>
      <c r="O561" s="6"/>
      <c r="P561" s="7"/>
      <c r="Q561" s="15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</row>
    <row r="562" ht="15.75" customHeight="1">
      <c r="A562" s="2"/>
      <c r="B562" s="2"/>
      <c r="C562" s="3"/>
      <c r="D562" s="31"/>
      <c r="E562" s="31"/>
      <c r="F562" s="40"/>
      <c r="G562" s="40"/>
      <c r="H562" s="7"/>
      <c r="I562" s="6"/>
      <c r="J562" s="7"/>
      <c r="K562" s="6"/>
      <c r="L562" s="7"/>
      <c r="M562" s="6"/>
      <c r="N562" s="7"/>
      <c r="O562" s="6"/>
      <c r="P562" s="7"/>
      <c r="Q562" s="15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</row>
    <row r="563" ht="15.75" customHeight="1">
      <c r="A563" s="2"/>
      <c r="B563" s="2"/>
      <c r="C563" s="3"/>
      <c r="D563" s="31"/>
      <c r="E563" s="31"/>
      <c r="F563" s="40"/>
      <c r="G563" s="40"/>
      <c r="H563" s="7"/>
      <c r="I563" s="6"/>
      <c r="J563" s="7"/>
      <c r="K563" s="6"/>
      <c r="L563" s="7"/>
      <c r="M563" s="6"/>
      <c r="N563" s="7"/>
      <c r="O563" s="6"/>
      <c r="P563" s="7"/>
      <c r="Q563" s="15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</row>
    <row r="564" ht="15.75" customHeight="1">
      <c r="A564" s="2"/>
      <c r="B564" s="2"/>
      <c r="C564" s="3"/>
      <c r="D564" s="31"/>
      <c r="E564" s="31"/>
      <c r="F564" s="40"/>
      <c r="G564" s="40"/>
      <c r="H564" s="7"/>
      <c r="I564" s="6"/>
      <c r="J564" s="7"/>
      <c r="K564" s="6"/>
      <c r="L564" s="7"/>
      <c r="M564" s="6"/>
      <c r="N564" s="7"/>
      <c r="O564" s="6"/>
      <c r="P564" s="7"/>
      <c r="Q564" s="15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</row>
    <row r="565" ht="15.75" customHeight="1">
      <c r="A565" s="2"/>
      <c r="B565" s="2"/>
      <c r="C565" s="3"/>
      <c r="D565" s="31"/>
      <c r="E565" s="31"/>
      <c r="F565" s="40"/>
      <c r="G565" s="40"/>
      <c r="H565" s="7"/>
      <c r="I565" s="6"/>
      <c r="J565" s="7"/>
      <c r="K565" s="6"/>
      <c r="L565" s="7"/>
      <c r="M565" s="6"/>
      <c r="N565" s="7"/>
      <c r="O565" s="6"/>
      <c r="P565" s="7"/>
      <c r="Q565" s="15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</row>
    <row r="566" ht="15.75" customHeight="1">
      <c r="A566" s="2"/>
      <c r="B566" s="2"/>
      <c r="C566" s="3"/>
      <c r="D566" s="31"/>
      <c r="E566" s="31"/>
      <c r="F566" s="40"/>
      <c r="G566" s="40"/>
      <c r="H566" s="7"/>
      <c r="I566" s="6"/>
      <c r="J566" s="7"/>
      <c r="K566" s="6"/>
      <c r="L566" s="7"/>
      <c r="M566" s="6"/>
      <c r="N566" s="7"/>
      <c r="O566" s="6"/>
      <c r="P566" s="7"/>
      <c r="Q566" s="15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</row>
    <row r="567" ht="15.75" customHeight="1">
      <c r="A567" s="2"/>
      <c r="B567" s="2"/>
      <c r="C567" s="3"/>
      <c r="D567" s="31"/>
      <c r="E567" s="31"/>
      <c r="F567" s="40"/>
      <c r="G567" s="40"/>
      <c r="H567" s="7"/>
      <c r="I567" s="6"/>
      <c r="J567" s="7"/>
      <c r="K567" s="6"/>
      <c r="L567" s="7"/>
      <c r="M567" s="6"/>
      <c r="N567" s="7"/>
      <c r="O567" s="6"/>
      <c r="P567" s="7"/>
      <c r="Q567" s="15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</row>
    <row r="568" ht="15.75" customHeight="1">
      <c r="A568" s="2"/>
      <c r="B568" s="2"/>
      <c r="C568" s="3"/>
      <c r="D568" s="31"/>
      <c r="E568" s="31"/>
      <c r="F568" s="40"/>
      <c r="G568" s="40"/>
      <c r="H568" s="7"/>
      <c r="I568" s="6"/>
      <c r="J568" s="7"/>
      <c r="K568" s="6"/>
      <c r="L568" s="7"/>
      <c r="M568" s="6"/>
      <c r="N568" s="7"/>
      <c r="O568" s="6"/>
      <c r="P568" s="7"/>
      <c r="Q568" s="15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</row>
    <row r="569" ht="15.75" customHeight="1">
      <c r="A569" s="2"/>
      <c r="B569" s="2"/>
      <c r="C569" s="3"/>
      <c r="D569" s="31"/>
      <c r="E569" s="31"/>
      <c r="F569" s="40"/>
      <c r="G569" s="40"/>
      <c r="H569" s="7"/>
      <c r="I569" s="6"/>
      <c r="J569" s="7"/>
      <c r="K569" s="6"/>
      <c r="L569" s="7"/>
      <c r="M569" s="6"/>
      <c r="N569" s="7"/>
      <c r="O569" s="6"/>
      <c r="P569" s="7"/>
      <c r="Q569" s="15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</row>
    <row r="570" ht="15.75" customHeight="1">
      <c r="A570" s="2"/>
      <c r="B570" s="2"/>
      <c r="C570" s="3"/>
      <c r="D570" s="31"/>
      <c r="E570" s="31"/>
      <c r="F570" s="40"/>
      <c r="G570" s="40"/>
      <c r="H570" s="7"/>
      <c r="I570" s="6"/>
      <c r="J570" s="7"/>
      <c r="K570" s="6"/>
      <c r="L570" s="7"/>
      <c r="M570" s="6"/>
      <c r="N570" s="7"/>
      <c r="O570" s="6"/>
      <c r="P570" s="7"/>
      <c r="Q570" s="15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</row>
    <row r="571" ht="15.75" customHeight="1">
      <c r="A571" s="2"/>
      <c r="B571" s="2"/>
      <c r="C571" s="3"/>
      <c r="D571" s="31"/>
      <c r="E571" s="31"/>
      <c r="F571" s="40"/>
      <c r="G571" s="40"/>
      <c r="H571" s="7"/>
      <c r="I571" s="6"/>
      <c r="J571" s="7"/>
      <c r="K571" s="6"/>
      <c r="L571" s="7"/>
      <c r="M571" s="6"/>
      <c r="N571" s="7"/>
      <c r="O571" s="6"/>
      <c r="P571" s="7"/>
      <c r="Q571" s="15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</row>
    <row r="572" ht="15.75" customHeight="1">
      <c r="A572" s="2"/>
      <c r="B572" s="2"/>
      <c r="C572" s="3"/>
      <c r="D572" s="31"/>
      <c r="E572" s="31"/>
      <c r="F572" s="40"/>
      <c r="G572" s="40"/>
      <c r="H572" s="7"/>
      <c r="I572" s="6"/>
      <c r="J572" s="7"/>
      <c r="K572" s="6"/>
      <c r="L572" s="7"/>
      <c r="M572" s="6"/>
      <c r="N572" s="7"/>
      <c r="O572" s="6"/>
      <c r="P572" s="7"/>
      <c r="Q572" s="15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</row>
    <row r="573" ht="15.75" customHeight="1">
      <c r="A573" s="2"/>
      <c r="B573" s="2"/>
      <c r="C573" s="3"/>
      <c r="D573" s="31"/>
      <c r="E573" s="31"/>
      <c r="F573" s="40"/>
      <c r="G573" s="40"/>
      <c r="H573" s="7"/>
      <c r="I573" s="6"/>
      <c r="J573" s="7"/>
      <c r="K573" s="6"/>
      <c r="L573" s="7"/>
      <c r="M573" s="6"/>
      <c r="N573" s="7"/>
      <c r="O573" s="6"/>
      <c r="P573" s="7"/>
      <c r="Q573" s="15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</row>
    <row r="574" ht="15.75" customHeight="1">
      <c r="A574" s="2"/>
      <c r="B574" s="2"/>
      <c r="C574" s="3"/>
      <c r="D574" s="31"/>
      <c r="E574" s="31"/>
      <c r="F574" s="40"/>
      <c r="G574" s="40"/>
      <c r="H574" s="7"/>
      <c r="I574" s="6"/>
      <c r="J574" s="7"/>
      <c r="K574" s="6"/>
      <c r="L574" s="7"/>
      <c r="M574" s="6"/>
      <c r="N574" s="7"/>
      <c r="O574" s="6"/>
      <c r="P574" s="7"/>
      <c r="Q574" s="15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</row>
    <row r="575" ht="15.75" customHeight="1">
      <c r="A575" s="2"/>
      <c r="B575" s="2"/>
      <c r="C575" s="3"/>
      <c r="D575" s="31"/>
      <c r="E575" s="31"/>
      <c r="F575" s="40"/>
      <c r="G575" s="40"/>
      <c r="H575" s="7"/>
      <c r="I575" s="6"/>
      <c r="J575" s="7"/>
      <c r="K575" s="6"/>
      <c r="L575" s="7"/>
      <c r="M575" s="6"/>
      <c r="N575" s="7"/>
      <c r="O575" s="6"/>
      <c r="P575" s="7"/>
      <c r="Q575" s="15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</row>
    <row r="576" ht="15.75" customHeight="1">
      <c r="A576" s="2"/>
      <c r="B576" s="2"/>
      <c r="C576" s="3"/>
      <c r="D576" s="31"/>
      <c r="E576" s="31"/>
      <c r="F576" s="40"/>
      <c r="G576" s="40"/>
      <c r="H576" s="7"/>
      <c r="I576" s="6"/>
      <c r="J576" s="7"/>
      <c r="K576" s="6"/>
      <c r="L576" s="7"/>
      <c r="M576" s="6"/>
      <c r="N576" s="7"/>
      <c r="O576" s="6"/>
      <c r="P576" s="7"/>
      <c r="Q576" s="15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</row>
    <row r="577" ht="15.75" customHeight="1">
      <c r="A577" s="2"/>
      <c r="B577" s="2"/>
      <c r="C577" s="3"/>
      <c r="D577" s="31"/>
      <c r="E577" s="31"/>
      <c r="F577" s="40"/>
      <c r="G577" s="40"/>
      <c r="H577" s="7"/>
      <c r="I577" s="6"/>
      <c r="J577" s="7"/>
      <c r="K577" s="6"/>
      <c r="L577" s="7"/>
      <c r="M577" s="6"/>
      <c r="N577" s="7"/>
      <c r="O577" s="6"/>
      <c r="P577" s="7"/>
      <c r="Q577" s="15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</row>
    <row r="578" ht="15.75" customHeight="1">
      <c r="A578" s="2"/>
      <c r="B578" s="2"/>
      <c r="C578" s="3"/>
      <c r="D578" s="31"/>
      <c r="E578" s="31"/>
      <c r="F578" s="40"/>
      <c r="G578" s="40"/>
      <c r="H578" s="7"/>
      <c r="I578" s="6"/>
      <c r="J578" s="7"/>
      <c r="K578" s="6"/>
      <c r="L578" s="7"/>
      <c r="M578" s="6"/>
      <c r="N578" s="7"/>
      <c r="O578" s="6"/>
      <c r="P578" s="7"/>
      <c r="Q578" s="15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</row>
    <row r="579" ht="15.75" customHeight="1">
      <c r="A579" s="2"/>
      <c r="B579" s="2"/>
      <c r="C579" s="3"/>
      <c r="D579" s="31"/>
      <c r="E579" s="31"/>
      <c r="F579" s="40"/>
      <c r="G579" s="40"/>
      <c r="H579" s="7"/>
      <c r="I579" s="6"/>
      <c r="J579" s="7"/>
      <c r="K579" s="6"/>
      <c r="L579" s="7"/>
      <c r="M579" s="6"/>
      <c r="N579" s="7"/>
      <c r="O579" s="6"/>
      <c r="P579" s="7"/>
      <c r="Q579" s="15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</row>
    <row r="580" ht="15.75" customHeight="1">
      <c r="A580" s="2"/>
      <c r="B580" s="2"/>
      <c r="C580" s="3"/>
      <c r="D580" s="31"/>
      <c r="E580" s="31"/>
      <c r="F580" s="40"/>
      <c r="G580" s="40"/>
      <c r="H580" s="7"/>
      <c r="I580" s="6"/>
      <c r="J580" s="7"/>
      <c r="K580" s="6"/>
      <c r="L580" s="7"/>
      <c r="M580" s="6"/>
      <c r="N580" s="7"/>
      <c r="O580" s="6"/>
      <c r="P580" s="7"/>
      <c r="Q580" s="15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</row>
    <row r="581" ht="15.75" customHeight="1">
      <c r="A581" s="2"/>
      <c r="B581" s="2"/>
      <c r="C581" s="3"/>
      <c r="D581" s="31"/>
      <c r="E581" s="31"/>
      <c r="F581" s="40"/>
      <c r="G581" s="40"/>
      <c r="H581" s="7"/>
      <c r="I581" s="6"/>
      <c r="J581" s="7"/>
      <c r="K581" s="6"/>
      <c r="L581" s="7"/>
      <c r="M581" s="6"/>
      <c r="N581" s="7"/>
      <c r="O581" s="6"/>
      <c r="P581" s="7"/>
      <c r="Q581" s="15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</row>
    <row r="582" ht="15.75" customHeight="1">
      <c r="A582" s="2"/>
      <c r="B582" s="2"/>
      <c r="C582" s="3"/>
      <c r="D582" s="31"/>
      <c r="E582" s="31"/>
      <c r="F582" s="40"/>
      <c r="G582" s="40"/>
      <c r="H582" s="7"/>
      <c r="I582" s="6"/>
      <c r="J582" s="7"/>
      <c r="K582" s="6"/>
      <c r="L582" s="7"/>
      <c r="M582" s="6"/>
      <c r="N582" s="7"/>
      <c r="O582" s="6"/>
      <c r="P582" s="7"/>
      <c r="Q582" s="15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</row>
    <row r="583" ht="15.75" customHeight="1">
      <c r="A583" s="2"/>
      <c r="B583" s="2"/>
      <c r="C583" s="3"/>
      <c r="D583" s="31"/>
      <c r="E583" s="31"/>
      <c r="F583" s="40"/>
      <c r="G583" s="40"/>
      <c r="H583" s="7"/>
      <c r="I583" s="6"/>
      <c r="J583" s="7"/>
      <c r="K583" s="6"/>
      <c r="L583" s="7"/>
      <c r="M583" s="6"/>
      <c r="N583" s="7"/>
      <c r="O583" s="6"/>
      <c r="P583" s="7"/>
      <c r="Q583" s="15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</row>
    <row r="584" ht="15.75" customHeight="1">
      <c r="A584" s="2"/>
      <c r="B584" s="2"/>
      <c r="C584" s="3"/>
      <c r="D584" s="31"/>
      <c r="E584" s="31"/>
      <c r="F584" s="40"/>
      <c r="G584" s="40"/>
      <c r="H584" s="7"/>
      <c r="I584" s="6"/>
      <c r="J584" s="7"/>
      <c r="K584" s="6"/>
      <c r="L584" s="7"/>
      <c r="M584" s="6"/>
      <c r="N584" s="7"/>
      <c r="O584" s="6"/>
      <c r="P584" s="7"/>
      <c r="Q584" s="15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</row>
    <row r="585" ht="15.75" customHeight="1">
      <c r="A585" s="2"/>
      <c r="B585" s="2"/>
      <c r="C585" s="3"/>
      <c r="D585" s="31"/>
      <c r="E585" s="31"/>
      <c r="F585" s="40"/>
      <c r="G585" s="40"/>
      <c r="H585" s="7"/>
      <c r="I585" s="6"/>
      <c r="J585" s="7"/>
      <c r="K585" s="6"/>
      <c r="L585" s="7"/>
      <c r="M585" s="6"/>
      <c r="N585" s="7"/>
      <c r="O585" s="6"/>
      <c r="P585" s="7"/>
      <c r="Q585" s="15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</row>
    <row r="586" ht="15.75" customHeight="1">
      <c r="A586" s="2"/>
      <c r="B586" s="2"/>
      <c r="C586" s="3"/>
      <c r="D586" s="31"/>
      <c r="E586" s="31"/>
      <c r="F586" s="40"/>
      <c r="G586" s="40"/>
      <c r="H586" s="7"/>
      <c r="I586" s="6"/>
      <c r="J586" s="7"/>
      <c r="K586" s="6"/>
      <c r="L586" s="7"/>
      <c r="M586" s="6"/>
      <c r="N586" s="7"/>
      <c r="O586" s="6"/>
      <c r="P586" s="7"/>
      <c r="Q586" s="15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</row>
    <row r="587" ht="15.75" customHeight="1">
      <c r="A587" s="2"/>
      <c r="B587" s="2"/>
      <c r="C587" s="3"/>
      <c r="D587" s="31"/>
      <c r="E587" s="31"/>
      <c r="F587" s="40"/>
      <c r="G587" s="40"/>
      <c r="H587" s="7"/>
      <c r="I587" s="6"/>
      <c r="J587" s="7"/>
      <c r="K587" s="6"/>
      <c r="L587" s="7"/>
      <c r="M587" s="6"/>
      <c r="N587" s="7"/>
      <c r="O587" s="6"/>
      <c r="P587" s="7"/>
      <c r="Q587" s="15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</row>
    <row r="588" ht="15.75" customHeight="1">
      <c r="A588" s="2"/>
      <c r="B588" s="2"/>
      <c r="C588" s="3"/>
      <c r="D588" s="31"/>
      <c r="E588" s="31"/>
      <c r="F588" s="40"/>
      <c r="G588" s="40"/>
      <c r="H588" s="7"/>
      <c r="I588" s="6"/>
      <c r="J588" s="7"/>
      <c r="K588" s="6"/>
      <c r="L588" s="7"/>
      <c r="M588" s="6"/>
      <c r="N588" s="7"/>
      <c r="O588" s="6"/>
      <c r="P588" s="7"/>
      <c r="Q588" s="15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</row>
    <row r="589" ht="15.75" customHeight="1">
      <c r="A589" s="2"/>
      <c r="B589" s="2"/>
      <c r="C589" s="3"/>
      <c r="D589" s="31"/>
      <c r="E589" s="31"/>
      <c r="F589" s="40"/>
      <c r="G589" s="40"/>
      <c r="H589" s="7"/>
      <c r="I589" s="6"/>
      <c r="J589" s="7"/>
      <c r="K589" s="6"/>
      <c r="L589" s="7"/>
      <c r="M589" s="6"/>
      <c r="N589" s="7"/>
      <c r="O589" s="6"/>
      <c r="P589" s="7"/>
      <c r="Q589" s="15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</row>
    <row r="590" ht="15.75" customHeight="1">
      <c r="A590" s="2"/>
      <c r="B590" s="2"/>
      <c r="C590" s="3"/>
      <c r="D590" s="31"/>
      <c r="E590" s="31"/>
      <c r="F590" s="40"/>
      <c r="G590" s="40"/>
      <c r="H590" s="7"/>
      <c r="I590" s="6"/>
      <c r="J590" s="7"/>
      <c r="K590" s="6"/>
      <c r="L590" s="7"/>
      <c r="M590" s="6"/>
      <c r="N590" s="7"/>
      <c r="O590" s="6"/>
      <c r="P590" s="7"/>
      <c r="Q590" s="15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</row>
    <row r="591" ht="15.75" customHeight="1">
      <c r="A591" s="2"/>
      <c r="B591" s="2"/>
      <c r="C591" s="3"/>
      <c r="D591" s="31"/>
      <c r="E591" s="31"/>
      <c r="F591" s="40"/>
      <c r="G591" s="40"/>
      <c r="H591" s="7"/>
      <c r="I591" s="6"/>
      <c r="J591" s="7"/>
      <c r="K591" s="6"/>
      <c r="L591" s="7"/>
      <c r="M591" s="6"/>
      <c r="N591" s="7"/>
      <c r="O591" s="6"/>
      <c r="P591" s="7"/>
      <c r="Q591" s="15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</row>
    <row r="592" ht="15.75" customHeight="1">
      <c r="A592" s="2"/>
      <c r="B592" s="2"/>
      <c r="C592" s="3"/>
      <c r="D592" s="31"/>
      <c r="E592" s="31"/>
      <c r="F592" s="40"/>
      <c r="G592" s="40"/>
      <c r="H592" s="7"/>
      <c r="I592" s="6"/>
      <c r="J592" s="7"/>
      <c r="K592" s="6"/>
      <c r="L592" s="7"/>
      <c r="M592" s="6"/>
      <c r="N592" s="7"/>
      <c r="O592" s="6"/>
      <c r="P592" s="7"/>
      <c r="Q592" s="15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</row>
    <row r="593" ht="15.75" customHeight="1">
      <c r="A593" s="2"/>
      <c r="B593" s="2"/>
      <c r="C593" s="3"/>
      <c r="D593" s="31"/>
      <c r="E593" s="31"/>
      <c r="F593" s="40"/>
      <c r="G593" s="40"/>
      <c r="H593" s="7"/>
      <c r="I593" s="6"/>
      <c r="J593" s="7"/>
      <c r="K593" s="6"/>
      <c r="L593" s="7"/>
      <c r="M593" s="6"/>
      <c r="N593" s="7"/>
      <c r="O593" s="6"/>
      <c r="P593" s="7"/>
      <c r="Q593" s="15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</row>
    <row r="594" ht="15.75" customHeight="1">
      <c r="A594" s="2"/>
      <c r="B594" s="2"/>
      <c r="C594" s="3"/>
      <c r="D594" s="31"/>
      <c r="E594" s="31"/>
      <c r="F594" s="40"/>
      <c r="G594" s="40"/>
      <c r="H594" s="7"/>
      <c r="I594" s="6"/>
      <c r="J594" s="7"/>
      <c r="K594" s="6"/>
      <c r="L594" s="7"/>
      <c r="M594" s="6"/>
      <c r="N594" s="7"/>
      <c r="O594" s="6"/>
      <c r="P594" s="7"/>
      <c r="Q594" s="15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</row>
    <row r="595" ht="15.75" customHeight="1">
      <c r="A595" s="2"/>
      <c r="B595" s="2"/>
      <c r="C595" s="3"/>
      <c r="D595" s="31"/>
      <c r="E595" s="31"/>
      <c r="F595" s="40"/>
      <c r="G595" s="40"/>
      <c r="H595" s="7"/>
      <c r="I595" s="6"/>
      <c r="J595" s="7"/>
      <c r="K595" s="6"/>
      <c r="L595" s="7"/>
      <c r="M595" s="6"/>
      <c r="N595" s="7"/>
      <c r="O595" s="6"/>
      <c r="P595" s="7"/>
      <c r="Q595" s="15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</row>
    <row r="596" ht="15.75" customHeight="1">
      <c r="A596" s="2"/>
      <c r="B596" s="2"/>
      <c r="C596" s="3"/>
      <c r="D596" s="31"/>
      <c r="E596" s="31"/>
      <c r="F596" s="40"/>
      <c r="G596" s="40"/>
      <c r="H596" s="7"/>
      <c r="I596" s="6"/>
      <c r="J596" s="7"/>
      <c r="K596" s="6"/>
      <c r="L596" s="7"/>
      <c r="M596" s="6"/>
      <c r="N596" s="7"/>
      <c r="O596" s="6"/>
      <c r="P596" s="7"/>
      <c r="Q596" s="15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</row>
    <row r="597" ht="15.75" customHeight="1">
      <c r="A597" s="2"/>
      <c r="B597" s="2"/>
      <c r="C597" s="3"/>
      <c r="D597" s="31"/>
      <c r="E597" s="31"/>
      <c r="F597" s="40"/>
      <c r="G597" s="40"/>
      <c r="H597" s="7"/>
      <c r="I597" s="6"/>
      <c r="J597" s="7"/>
      <c r="K597" s="6"/>
      <c r="L597" s="7"/>
      <c r="M597" s="6"/>
      <c r="N597" s="7"/>
      <c r="O597" s="6"/>
      <c r="P597" s="7"/>
      <c r="Q597" s="15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</row>
    <row r="598" ht="15.75" customHeight="1">
      <c r="A598" s="2"/>
      <c r="B598" s="2"/>
      <c r="C598" s="3"/>
      <c r="D598" s="31"/>
      <c r="E598" s="31"/>
      <c r="F598" s="40"/>
      <c r="G598" s="40"/>
      <c r="H598" s="7"/>
      <c r="I598" s="6"/>
      <c r="J598" s="7"/>
      <c r="K598" s="6"/>
      <c r="L598" s="7"/>
      <c r="M598" s="6"/>
      <c r="N598" s="7"/>
      <c r="O598" s="6"/>
      <c r="P598" s="7"/>
      <c r="Q598" s="15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</row>
    <row r="599" ht="15.75" customHeight="1">
      <c r="A599" s="2"/>
      <c r="B599" s="2"/>
      <c r="C599" s="3"/>
      <c r="D599" s="31"/>
      <c r="E599" s="31"/>
      <c r="F599" s="40"/>
      <c r="G599" s="40"/>
      <c r="H599" s="7"/>
      <c r="I599" s="6"/>
      <c r="J599" s="7"/>
      <c r="K599" s="6"/>
      <c r="L599" s="7"/>
      <c r="M599" s="6"/>
      <c r="N599" s="7"/>
      <c r="O599" s="6"/>
      <c r="P599" s="7"/>
      <c r="Q599" s="15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</row>
    <row r="600" ht="15.75" customHeight="1">
      <c r="A600" s="2"/>
      <c r="B600" s="2"/>
      <c r="C600" s="3"/>
      <c r="D600" s="31"/>
      <c r="E600" s="31"/>
      <c r="F600" s="40"/>
      <c r="G600" s="40"/>
      <c r="H600" s="7"/>
      <c r="I600" s="6"/>
      <c r="J600" s="7"/>
      <c r="K600" s="6"/>
      <c r="L600" s="7"/>
      <c r="M600" s="6"/>
      <c r="N600" s="7"/>
      <c r="O600" s="6"/>
      <c r="P600" s="7"/>
      <c r="Q600" s="15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</row>
    <row r="601" ht="15.75" customHeight="1">
      <c r="A601" s="2"/>
      <c r="B601" s="2"/>
      <c r="C601" s="3"/>
      <c r="D601" s="31"/>
      <c r="E601" s="31"/>
      <c r="F601" s="40"/>
      <c r="G601" s="40"/>
      <c r="H601" s="7"/>
      <c r="I601" s="6"/>
      <c r="J601" s="7"/>
      <c r="K601" s="6"/>
      <c r="L601" s="7"/>
      <c r="M601" s="6"/>
      <c r="N601" s="7"/>
      <c r="O601" s="6"/>
      <c r="P601" s="7"/>
      <c r="Q601" s="15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</row>
    <row r="602" ht="15.75" customHeight="1">
      <c r="A602" s="2"/>
      <c r="B602" s="2"/>
      <c r="C602" s="3"/>
      <c r="D602" s="31"/>
      <c r="E602" s="31"/>
      <c r="F602" s="40"/>
      <c r="G602" s="40"/>
      <c r="H602" s="7"/>
      <c r="I602" s="6"/>
      <c r="J602" s="7"/>
      <c r="K602" s="6"/>
      <c r="L602" s="7"/>
      <c r="M602" s="6"/>
      <c r="N602" s="7"/>
      <c r="O602" s="6"/>
      <c r="P602" s="7"/>
      <c r="Q602" s="15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</row>
    <row r="603" ht="15.75" customHeight="1">
      <c r="A603" s="2"/>
      <c r="B603" s="2"/>
      <c r="C603" s="3"/>
      <c r="D603" s="31"/>
      <c r="E603" s="31"/>
      <c r="F603" s="40"/>
      <c r="G603" s="40"/>
      <c r="H603" s="7"/>
      <c r="I603" s="6"/>
      <c r="J603" s="7"/>
      <c r="K603" s="6"/>
      <c r="L603" s="7"/>
      <c r="M603" s="6"/>
      <c r="N603" s="7"/>
      <c r="O603" s="6"/>
      <c r="P603" s="7"/>
      <c r="Q603" s="15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</row>
    <row r="604" ht="15.75" customHeight="1">
      <c r="A604" s="2"/>
      <c r="B604" s="2"/>
      <c r="C604" s="3"/>
      <c r="D604" s="31"/>
      <c r="E604" s="31"/>
      <c r="F604" s="40"/>
      <c r="G604" s="40"/>
      <c r="H604" s="7"/>
      <c r="I604" s="6"/>
      <c r="J604" s="7"/>
      <c r="K604" s="6"/>
      <c r="L604" s="7"/>
      <c r="M604" s="6"/>
      <c r="N604" s="7"/>
      <c r="O604" s="6"/>
      <c r="P604" s="7"/>
      <c r="Q604" s="15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</row>
    <row r="605" ht="15.75" customHeight="1">
      <c r="A605" s="2"/>
      <c r="B605" s="2"/>
      <c r="C605" s="3"/>
      <c r="D605" s="31"/>
      <c r="E605" s="31"/>
      <c r="F605" s="40"/>
      <c r="G605" s="40"/>
      <c r="H605" s="7"/>
      <c r="I605" s="6"/>
      <c r="J605" s="7"/>
      <c r="K605" s="6"/>
      <c r="L605" s="7"/>
      <c r="M605" s="6"/>
      <c r="N605" s="7"/>
      <c r="O605" s="6"/>
      <c r="P605" s="7"/>
      <c r="Q605" s="15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</row>
    <row r="606" ht="15.75" customHeight="1">
      <c r="A606" s="2"/>
      <c r="B606" s="2"/>
      <c r="C606" s="3"/>
      <c r="D606" s="31"/>
      <c r="E606" s="31"/>
      <c r="F606" s="40"/>
      <c r="G606" s="40"/>
      <c r="H606" s="7"/>
      <c r="I606" s="6"/>
      <c r="J606" s="7"/>
      <c r="K606" s="6"/>
      <c r="L606" s="7"/>
      <c r="M606" s="6"/>
      <c r="N606" s="7"/>
      <c r="O606" s="6"/>
      <c r="P606" s="7"/>
      <c r="Q606" s="15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</row>
    <row r="607" ht="15.75" customHeight="1">
      <c r="A607" s="2"/>
      <c r="B607" s="2"/>
      <c r="C607" s="3"/>
      <c r="D607" s="31"/>
      <c r="E607" s="31"/>
      <c r="F607" s="40"/>
      <c r="G607" s="40"/>
      <c r="H607" s="7"/>
      <c r="I607" s="6"/>
      <c r="J607" s="7"/>
      <c r="K607" s="6"/>
      <c r="L607" s="7"/>
      <c r="M607" s="6"/>
      <c r="N607" s="7"/>
      <c r="O607" s="6"/>
      <c r="P607" s="7"/>
      <c r="Q607" s="15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</row>
    <row r="608" ht="15.75" customHeight="1">
      <c r="A608" s="2"/>
      <c r="B608" s="2"/>
      <c r="C608" s="3"/>
      <c r="D608" s="31"/>
      <c r="E608" s="31"/>
      <c r="F608" s="40"/>
      <c r="G608" s="40"/>
      <c r="H608" s="7"/>
      <c r="I608" s="6"/>
      <c r="J608" s="7"/>
      <c r="K608" s="6"/>
      <c r="L608" s="7"/>
      <c r="M608" s="6"/>
      <c r="N608" s="7"/>
      <c r="O608" s="6"/>
      <c r="P608" s="7"/>
      <c r="Q608" s="15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</row>
    <row r="609" ht="15.75" customHeight="1">
      <c r="A609" s="2"/>
      <c r="B609" s="2"/>
      <c r="C609" s="3"/>
      <c r="D609" s="31"/>
      <c r="E609" s="31"/>
      <c r="F609" s="40"/>
      <c r="G609" s="40"/>
      <c r="H609" s="7"/>
      <c r="I609" s="6"/>
      <c r="J609" s="7"/>
      <c r="K609" s="6"/>
      <c r="L609" s="7"/>
      <c r="M609" s="6"/>
      <c r="N609" s="7"/>
      <c r="O609" s="6"/>
      <c r="P609" s="7"/>
      <c r="Q609" s="15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</row>
    <row r="610" ht="15.75" customHeight="1">
      <c r="A610" s="2"/>
      <c r="B610" s="2"/>
      <c r="C610" s="3"/>
      <c r="D610" s="31"/>
      <c r="E610" s="31"/>
      <c r="F610" s="40"/>
      <c r="G610" s="40"/>
      <c r="H610" s="7"/>
      <c r="I610" s="6"/>
      <c r="J610" s="7"/>
      <c r="K610" s="6"/>
      <c r="L610" s="7"/>
      <c r="M610" s="6"/>
      <c r="N610" s="7"/>
      <c r="O610" s="6"/>
      <c r="P610" s="7"/>
      <c r="Q610" s="15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</row>
    <row r="611" ht="15.75" customHeight="1">
      <c r="A611" s="2"/>
      <c r="B611" s="2"/>
      <c r="C611" s="3"/>
      <c r="D611" s="31"/>
      <c r="E611" s="31"/>
      <c r="F611" s="40"/>
      <c r="G611" s="40"/>
      <c r="H611" s="7"/>
      <c r="I611" s="6"/>
      <c r="J611" s="7"/>
      <c r="K611" s="6"/>
      <c r="L611" s="7"/>
      <c r="M611" s="6"/>
      <c r="N611" s="7"/>
      <c r="O611" s="6"/>
      <c r="P611" s="7"/>
      <c r="Q611" s="15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</row>
    <row r="612" ht="15.75" customHeight="1">
      <c r="A612" s="2"/>
      <c r="B612" s="2"/>
      <c r="C612" s="3"/>
      <c r="D612" s="31"/>
      <c r="E612" s="31"/>
      <c r="F612" s="40"/>
      <c r="G612" s="40"/>
      <c r="H612" s="7"/>
      <c r="I612" s="6"/>
      <c r="J612" s="7"/>
      <c r="K612" s="6"/>
      <c r="L612" s="7"/>
      <c r="M612" s="6"/>
      <c r="N612" s="7"/>
      <c r="O612" s="6"/>
      <c r="P612" s="7"/>
      <c r="Q612" s="15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</row>
    <row r="613" ht="15.75" customHeight="1">
      <c r="A613" s="2"/>
      <c r="B613" s="2"/>
      <c r="C613" s="3"/>
      <c r="D613" s="31"/>
      <c r="E613" s="31"/>
      <c r="F613" s="40"/>
      <c r="G613" s="40"/>
      <c r="H613" s="7"/>
      <c r="I613" s="6"/>
      <c r="J613" s="7"/>
      <c r="K613" s="6"/>
      <c r="L613" s="7"/>
      <c r="M613" s="6"/>
      <c r="N613" s="7"/>
      <c r="O613" s="6"/>
      <c r="P613" s="7"/>
      <c r="Q613" s="15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</row>
    <row r="614" ht="15.75" customHeight="1">
      <c r="A614" s="2"/>
      <c r="B614" s="2"/>
      <c r="C614" s="3"/>
      <c r="D614" s="31"/>
      <c r="E614" s="31"/>
      <c r="F614" s="40"/>
      <c r="G614" s="40"/>
      <c r="H614" s="7"/>
      <c r="I614" s="6"/>
      <c r="J614" s="7"/>
      <c r="K614" s="6"/>
      <c r="L614" s="7"/>
      <c r="M614" s="6"/>
      <c r="N614" s="7"/>
      <c r="O614" s="6"/>
      <c r="P614" s="7"/>
      <c r="Q614" s="15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</row>
    <row r="615" ht="15.75" customHeight="1">
      <c r="A615" s="2"/>
      <c r="B615" s="2"/>
      <c r="C615" s="3"/>
      <c r="D615" s="31"/>
      <c r="E615" s="31"/>
      <c r="F615" s="40"/>
      <c r="G615" s="40"/>
      <c r="H615" s="7"/>
      <c r="I615" s="6"/>
      <c r="J615" s="7"/>
      <c r="K615" s="6"/>
      <c r="L615" s="7"/>
      <c r="M615" s="6"/>
      <c r="N615" s="7"/>
      <c r="O615" s="6"/>
      <c r="P615" s="7"/>
      <c r="Q615" s="15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</row>
    <row r="616" ht="15.75" customHeight="1">
      <c r="A616" s="2"/>
      <c r="B616" s="2"/>
      <c r="C616" s="3"/>
      <c r="D616" s="31"/>
      <c r="E616" s="31"/>
      <c r="F616" s="40"/>
      <c r="G616" s="40"/>
      <c r="H616" s="7"/>
      <c r="I616" s="6"/>
      <c r="J616" s="7"/>
      <c r="K616" s="6"/>
      <c r="L616" s="7"/>
      <c r="M616" s="6"/>
      <c r="N616" s="7"/>
      <c r="O616" s="6"/>
      <c r="P616" s="7"/>
      <c r="Q616" s="15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</row>
    <row r="617" ht="15.75" customHeight="1">
      <c r="A617" s="2"/>
      <c r="B617" s="2"/>
      <c r="C617" s="3"/>
      <c r="D617" s="31"/>
      <c r="E617" s="31"/>
      <c r="F617" s="40"/>
      <c r="G617" s="40"/>
      <c r="H617" s="7"/>
      <c r="I617" s="6"/>
      <c r="J617" s="7"/>
      <c r="K617" s="6"/>
      <c r="L617" s="7"/>
      <c r="M617" s="6"/>
      <c r="N617" s="7"/>
      <c r="O617" s="6"/>
      <c r="P617" s="7"/>
      <c r="Q617" s="15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</row>
    <row r="618" ht="15.75" customHeight="1">
      <c r="A618" s="2"/>
      <c r="B618" s="2"/>
      <c r="C618" s="3"/>
      <c r="D618" s="31"/>
      <c r="E618" s="31"/>
      <c r="F618" s="40"/>
      <c r="G618" s="40"/>
      <c r="H618" s="7"/>
      <c r="I618" s="6"/>
      <c r="J618" s="7"/>
      <c r="K618" s="6"/>
      <c r="L618" s="7"/>
      <c r="M618" s="6"/>
      <c r="N618" s="7"/>
      <c r="O618" s="6"/>
      <c r="P618" s="7"/>
      <c r="Q618" s="15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</row>
    <row r="619" ht="15.75" customHeight="1">
      <c r="A619" s="2"/>
      <c r="B619" s="2"/>
      <c r="C619" s="3"/>
      <c r="D619" s="31"/>
      <c r="E619" s="31"/>
      <c r="F619" s="40"/>
      <c r="G619" s="40"/>
      <c r="H619" s="7"/>
      <c r="I619" s="6"/>
      <c r="J619" s="7"/>
      <c r="K619" s="6"/>
      <c r="L619" s="7"/>
      <c r="M619" s="6"/>
      <c r="N619" s="7"/>
      <c r="O619" s="6"/>
      <c r="P619" s="7"/>
      <c r="Q619" s="15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</row>
    <row r="620" ht="15.75" customHeight="1">
      <c r="A620" s="2"/>
      <c r="B620" s="2"/>
      <c r="C620" s="3"/>
      <c r="D620" s="31"/>
      <c r="E620" s="31"/>
      <c r="F620" s="40"/>
      <c r="G620" s="40"/>
      <c r="H620" s="7"/>
      <c r="I620" s="6"/>
      <c r="J620" s="7"/>
      <c r="K620" s="6"/>
      <c r="L620" s="7"/>
      <c r="M620" s="6"/>
      <c r="N620" s="7"/>
      <c r="O620" s="6"/>
      <c r="P620" s="7"/>
      <c r="Q620" s="15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</row>
    <row r="621" ht="15.75" customHeight="1">
      <c r="A621" s="2"/>
      <c r="B621" s="2"/>
      <c r="C621" s="3"/>
      <c r="D621" s="31"/>
      <c r="E621" s="31"/>
      <c r="F621" s="40"/>
      <c r="G621" s="40"/>
      <c r="H621" s="7"/>
      <c r="I621" s="6"/>
      <c r="J621" s="7"/>
      <c r="K621" s="6"/>
      <c r="L621" s="7"/>
      <c r="M621" s="6"/>
      <c r="N621" s="7"/>
      <c r="O621" s="6"/>
      <c r="P621" s="7"/>
      <c r="Q621" s="15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</row>
    <row r="622" ht="15.75" customHeight="1">
      <c r="A622" s="2"/>
      <c r="B622" s="2"/>
      <c r="C622" s="3"/>
      <c r="D622" s="31"/>
      <c r="E622" s="31"/>
      <c r="F622" s="40"/>
      <c r="G622" s="40"/>
      <c r="H622" s="7"/>
      <c r="I622" s="6"/>
      <c r="J622" s="7"/>
      <c r="K622" s="6"/>
      <c r="L622" s="7"/>
      <c r="M622" s="6"/>
      <c r="N622" s="7"/>
      <c r="O622" s="6"/>
      <c r="P622" s="7"/>
      <c r="Q622" s="15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</row>
    <row r="623" ht="15.75" customHeight="1">
      <c r="A623" s="2"/>
      <c r="B623" s="2"/>
      <c r="C623" s="3"/>
      <c r="D623" s="31"/>
      <c r="E623" s="31"/>
      <c r="F623" s="40"/>
      <c r="G623" s="40"/>
      <c r="H623" s="7"/>
      <c r="I623" s="6"/>
      <c r="J623" s="7"/>
      <c r="K623" s="6"/>
      <c r="L623" s="7"/>
      <c r="M623" s="6"/>
      <c r="N623" s="7"/>
      <c r="O623" s="6"/>
      <c r="P623" s="7"/>
      <c r="Q623" s="15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</row>
    <row r="624" ht="15.75" customHeight="1">
      <c r="A624" s="2"/>
      <c r="B624" s="2"/>
      <c r="C624" s="3"/>
      <c r="D624" s="31"/>
      <c r="E624" s="31"/>
      <c r="F624" s="40"/>
      <c r="G624" s="40"/>
      <c r="H624" s="7"/>
      <c r="I624" s="6"/>
      <c r="J624" s="7"/>
      <c r="K624" s="6"/>
      <c r="L624" s="7"/>
      <c r="M624" s="6"/>
      <c r="N624" s="7"/>
      <c r="O624" s="6"/>
      <c r="P624" s="7"/>
      <c r="Q624" s="15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</row>
    <row r="625" ht="15.75" customHeight="1">
      <c r="A625" s="2"/>
      <c r="B625" s="2"/>
      <c r="C625" s="3"/>
      <c r="D625" s="31"/>
      <c r="E625" s="31"/>
      <c r="F625" s="40"/>
      <c r="G625" s="40"/>
      <c r="H625" s="7"/>
      <c r="I625" s="6"/>
      <c r="J625" s="7"/>
      <c r="K625" s="6"/>
      <c r="L625" s="7"/>
      <c r="M625" s="6"/>
      <c r="N625" s="7"/>
      <c r="O625" s="6"/>
      <c r="P625" s="7"/>
      <c r="Q625" s="15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</row>
    <row r="626" ht="15.75" customHeight="1">
      <c r="A626" s="2"/>
      <c r="B626" s="2"/>
      <c r="C626" s="3"/>
      <c r="D626" s="31"/>
      <c r="E626" s="31"/>
      <c r="F626" s="40"/>
      <c r="G626" s="40"/>
      <c r="H626" s="7"/>
      <c r="I626" s="6"/>
      <c r="J626" s="7"/>
      <c r="K626" s="6"/>
      <c r="L626" s="7"/>
      <c r="M626" s="6"/>
      <c r="N626" s="7"/>
      <c r="O626" s="6"/>
      <c r="P626" s="7"/>
      <c r="Q626" s="15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</row>
    <row r="627" ht="15.75" customHeight="1">
      <c r="A627" s="2"/>
      <c r="B627" s="2"/>
      <c r="C627" s="3"/>
      <c r="D627" s="31"/>
      <c r="E627" s="31"/>
      <c r="F627" s="40"/>
      <c r="G627" s="40"/>
      <c r="H627" s="7"/>
      <c r="I627" s="6"/>
      <c r="J627" s="7"/>
      <c r="K627" s="6"/>
      <c r="L627" s="7"/>
      <c r="M627" s="6"/>
      <c r="N627" s="7"/>
      <c r="O627" s="6"/>
      <c r="P627" s="7"/>
      <c r="Q627" s="15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</row>
    <row r="628" ht="15.75" customHeight="1">
      <c r="A628" s="2"/>
      <c r="B628" s="2"/>
      <c r="C628" s="3"/>
      <c r="D628" s="31"/>
      <c r="E628" s="31"/>
      <c r="F628" s="40"/>
      <c r="G628" s="40"/>
      <c r="H628" s="7"/>
      <c r="I628" s="6"/>
      <c r="J628" s="7"/>
      <c r="K628" s="6"/>
      <c r="L628" s="7"/>
      <c r="M628" s="6"/>
      <c r="N628" s="7"/>
      <c r="O628" s="6"/>
      <c r="P628" s="7"/>
      <c r="Q628" s="15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</row>
    <row r="629" ht="15.75" customHeight="1">
      <c r="A629" s="2"/>
      <c r="B629" s="2"/>
      <c r="C629" s="3"/>
      <c r="D629" s="31"/>
      <c r="E629" s="31"/>
      <c r="F629" s="40"/>
      <c r="G629" s="40"/>
      <c r="H629" s="7"/>
      <c r="I629" s="6"/>
      <c r="J629" s="7"/>
      <c r="K629" s="6"/>
      <c r="L629" s="7"/>
      <c r="M629" s="6"/>
      <c r="N629" s="7"/>
      <c r="O629" s="6"/>
      <c r="P629" s="7"/>
      <c r="Q629" s="15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</row>
    <row r="630" ht="15.75" customHeight="1">
      <c r="A630" s="2"/>
      <c r="B630" s="2"/>
      <c r="C630" s="3"/>
      <c r="D630" s="31"/>
      <c r="E630" s="31"/>
      <c r="F630" s="40"/>
      <c r="G630" s="40"/>
      <c r="H630" s="7"/>
      <c r="I630" s="6"/>
      <c r="J630" s="7"/>
      <c r="K630" s="6"/>
      <c r="L630" s="7"/>
      <c r="M630" s="6"/>
      <c r="N630" s="7"/>
      <c r="O630" s="6"/>
      <c r="P630" s="7"/>
      <c r="Q630" s="15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</row>
    <row r="631" ht="15.75" customHeight="1">
      <c r="A631" s="2"/>
      <c r="B631" s="2"/>
      <c r="C631" s="3"/>
      <c r="D631" s="31"/>
      <c r="E631" s="31"/>
      <c r="F631" s="40"/>
      <c r="G631" s="40"/>
      <c r="H631" s="7"/>
      <c r="I631" s="6"/>
      <c r="J631" s="7"/>
      <c r="K631" s="6"/>
      <c r="L631" s="7"/>
      <c r="M631" s="6"/>
      <c r="N631" s="7"/>
      <c r="O631" s="6"/>
      <c r="P631" s="7"/>
      <c r="Q631" s="15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</row>
    <row r="632" ht="15.75" customHeight="1">
      <c r="A632" s="2"/>
      <c r="B632" s="2"/>
      <c r="C632" s="3"/>
      <c r="D632" s="31"/>
      <c r="E632" s="31"/>
      <c r="F632" s="40"/>
      <c r="G632" s="40"/>
      <c r="H632" s="7"/>
      <c r="I632" s="6"/>
      <c r="J632" s="7"/>
      <c r="K632" s="6"/>
      <c r="L632" s="7"/>
      <c r="M632" s="6"/>
      <c r="N632" s="7"/>
      <c r="O632" s="6"/>
      <c r="P632" s="7"/>
      <c r="Q632" s="15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</row>
    <row r="633" ht="15.75" customHeight="1">
      <c r="A633" s="2"/>
      <c r="B633" s="2"/>
      <c r="C633" s="3"/>
      <c r="D633" s="31"/>
      <c r="E633" s="31"/>
      <c r="F633" s="40"/>
      <c r="G633" s="40"/>
      <c r="H633" s="7"/>
      <c r="I633" s="6"/>
      <c r="J633" s="7"/>
      <c r="K633" s="6"/>
      <c r="L633" s="7"/>
      <c r="M633" s="6"/>
      <c r="N633" s="7"/>
      <c r="O633" s="6"/>
      <c r="P633" s="7"/>
      <c r="Q633" s="15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</row>
    <row r="634" ht="15.75" customHeight="1">
      <c r="A634" s="2"/>
      <c r="B634" s="2"/>
      <c r="C634" s="3"/>
      <c r="D634" s="31"/>
      <c r="E634" s="31"/>
      <c r="F634" s="40"/>
      <c r="G634" s="40"/>
      <c r="H634" s="7"/>
      <c r="I634" s="6"/>
      <c r="J634" s="7"/>
      <c r="K634" s="6"/>
      <c r="L634" s="7"/>
      <c r="M634" s="6"/>
      <c r="N634" s="7"/>
      <c r="O634" s="6"/>
      <c r="P634" s="7"/>
      <c r="Q634" s="15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</row>
    <row r="635" ht="15.75" customHeight="1">
      <c r="A635" s="2"/>
      <c r="B635" s="2"/>
      <c r="C635" s="3"/>
      <c r="D635" s="31"/>
      <c r="E635" s="31"/>
      <c r="F635" s="40"/>
      <c r="G635" s="40"/>
      <c r="H635" s="7"/>
      <c r="I635" s="6"/>
      <c r="J635" s="7"/>
      <c r="K635" s="6"/>
      <c r="L635" s="7"/>
      <c r="M635" s="6"/>
      <c r="N635" s="7"/>
      <c r="O635" s="6"/>
      <c r="P635" s="7"/>
      <c r="Q635" s="15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</row>
    <row r="636" ht="15.75" customHeight="1">
      <c r="A636" s="2"/>
      <c r="B636" s="2"/>
      <c r="C636" s="3"/>
      <c r="D636" s="31"/>
      <c r="E636" s="31"/>
      <c r="F636" s="40"/>
      <c r="G636" s="40"/>
      <c r="H636" s="7"/>
      <c r="I636" s="6"/>
      <c r="J636" s="7"/>
      <c r="K636" s="6"/>
      <c r="L636" s="7"/>
      <c r="M636" s="6"/>
      <c r="N636" s="7"/>
      <c r="O636" s="6"/>
      <c r="P636" s="7"/>
      <c r="Q636" s="15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</row>
    <row r="637" ht="15.75" customHeight="1">
      <c r="A637" s="2"/>
      <c r="B637" s="2"/>
      <c r="C637" s="3"/>
      <c r="D637" s="31"/>
      <c r="E637" s="31"/>
      <c r="F637" s="40"/>
      <c r="G637" s="40"/>
      <c r="H637" s="7"/>
      <c r="I637" s="6"/>
      <c r="J637" s="7"/>
      <c r="K637" s="6"/>
      <c r="L637" s="7"/>
      <c r="M637" s="6"/>
      <c r="N637" s="7"/>
      <c r="O637" s="6"/>
      <c r="P637" s="7"/>
      <c r="Q637" s="15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</row>
    <row r="638" ht="15.75" customHeight="1">
      <c r="A638" s="2"/>
      <c r="B638" s="2"/>
      <c r="C638" s="3"/>
      <c r="D638" s="31"/>
      <c r="E638" s="31"/>
      <c r="F638" s="40"/>
      <c r="G638" s="40"/>
      <c r="H638" s="7"/>
      <c r="I638" s="6"/>
      <c r="J638" s="7"/>
      <c r="K638" s="6"/>
      <c r="L638" s="7"/>
      <c r="M638" s="6"/>
      <c r="N638" s="7"/>
      <c r="O638" s="6"/>
      <c r="P638" s="7"/>
      <c r="Q638" s="15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</row>
    <row r="639" ht="15.75" customHeight="1">
      <c r="A639" s="2"/>
      <c r="B639" s="2"/>
      <c r="C639" s="3"/>
      <c r="D639" s="31"/>
      <c r="E639" s="31"/>
      <c r="F639" s="40"/>
      <c r="G639" s="40"/>
      <c r="H639" s="7"/>
      <c r="I639" s="6"/>
      <c r="J639" s="7"/>
      <c r="K639" s="6"/>
      <c r="L639" s="7"/>
      <c r="M639" s="6"/>
      <c r="N639" s="7"/>
      <c r="O639" s="6"/>
      <c r="P639" s="7"/>
      <c r="Q639" s="15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</row>
    <row r="640" ht="15.75" customHeight="1">
      <c r="A640" s="2"/>
      <c r="B640" s="2"/>
      <c r="C640" s="3"/>
      <c r="D640" s="31"/>
      <c r="E640" s="31"/>
      <c r="F640" s="40"/>
      <c r="G640" s="40"/>
      <c r="H640" s="7"/>
      <c r="I640" s="6"/>
      <c r="J640" s="7"/>
      <c r="K640" s="6"/>
      <c r="L640" s="7"/>
      <c r="M640" s="6"/>
      <c r="N640" s="7"/>
      <c r="O640" s="6"/>
      <c r="P640" s="7"/>
      <c r="Q640" s="15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</row>
    <row r="641" ht="15.75" customHeight="1">
      <c r="A641" s="2"/>
      <c r="B641" s="2"/>
      <c r="C641" s="3"/>
      <c r="D641" s="31"/>
      <c r="E641" s="31"/>
      <c r="F641" s="40"/>
      <c r="G641" s="40"/>
      <c r="H641" s="7"/>
      <c r="I641" s="6"/>
      <c r="J641" s="7"/>
      <c r="K641" s="6"/>
      <c r="L641" s="7"/>
      <c r="M641" s="6"/>
      <c r="N641" s="7"/>
      <c r="O641" s="6"/>
      <c r="P641" s="7"/>
      <c r="Q641" s="15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</row>
    <row r="642" ht="15.75" customHeight="1">
      <c r="A642" s="2"/>
      <c r="B642" s="2"/>
      <c r="C642" s="3"/>
      <c r="D642" s="31"/>
      <c r="E642" s="31"/>
      <c r="F642" s="40"/>
      <c r="G642" s="40"/>
      <c r="H642" s="7"/>
      <c r="I642" s="6"/>
      <c r="J642" s="7"/>
      <c r="K642" s="6"/>
      <c r="L642" s="7"/>
      <c r="M642" s="6"/>
      <c r="N642" s="7"/>
      <c r="O642" s="6"/>
      <c r="P642" s="7"/>
      <c r="Q642" s="15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</row>
    <row r="643" ht="15.75" customHeight="1">
      <c r="A643" s="2"/>
      <c r="B643" s="2"/>
      <c r="C643" s="3"/>
      <c r="D643" s="31"/>
      <c r="E643" s="31"/>
      <c r="F643" s="40"/>
      <c r="G643" s="40"/>
      <c r="H643" s="7"/>
      <c r="I643" s="6"/>
      <c r="J643" s="7"/>
      <c r="K643" s="6"/>
      <c r="L643" s="7"/>
      <c r="M643" s="6"/>
      <c r="N643" s="7"/>
      <c r="O643" s="6"/>
      <c r="P643" s="7"/>
      <c r="Q643" s="15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</row>
    <row r="644" ht="15.75" customHeight="1">
      <c r="A644" s="2"/>
      <c r="B644" s="2"/>
      <c r="C644" s="3"/>
      <c r="D644" s="31"/>
      <c r="E644" s="31"/>
      <c r="F644" s="40"/>
      <c r="G644" s="40"/>
      <c r="H644" s="7"/>
      <c r="I644" s="6"/>
      <c r="J644" s="7"/>
      <c r="K644" s="6"/>
      <c r="L644" s="7"/>
      <c r="M644" s="6"/>
      <c r="N644" s="7"/>
      <c r="O644" s="6"/>
      <c r="P644" s="7"/>
      <c r="Q644" s="15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</row>
    <row r="645" ht="15.75" customHeight="1">
      <c r="A645" s="2"/>
      <c r="B645" s="2"/>
      <c r="C645" s="3"/>
      <c r="D645" s="31"/>
      <c r="E645" s="31"/>
      <c r="F645" s="40"/>
      <c r="G645" s="40"/>
      <c r="H645" s="7"/>
      <c r="I645" s="6"/>
      <c r="J645" s="7"/>
      <c r="K645" s="6"/>
      <c r="L645" s="7"/>
      <c r="M645" s="6"/>
      <c r="N645" s="7"/>
      <c r="O645" s="6"/>
      <c r="P645" s="7"/>
      <c r="Q645" s="15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</row>
    <row r="646" ht="15.75" customHeight="1">
      <c r="A646" s="2"/>
      <c r="B646" s="2"/>
      <c r="C646" s="3"/>
      <c r="D646" s="31"/>
      <c r="E646" s="31"/>
      <c r="F646" s="40"/>
      <c r="G646" s="40"/>
      <c r="H646" s="7"/>
      <c r="I646" s="6"/>
      <c r="J646" s="7"/>
      <c r="K646" s="6"/>
      <c r="L646" s="7"/>
      <c r="M646" s="6"/>
      <c r="N646" s="7"/>
      <c r="O646" s="6"/>
      <c r="P646" s="7"/>
      <c r="Q646" s="15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</row>
    <row r="647" ht="15.75" customHeight="1">
      <c r="A647" s="2"/>
      <c r="B647" s="2"/>
      <c r="C647" s="3"/>
      <c r="D647" s="31"/>
      <c r="E647" s="31"/>
      <c r="F647" s="40"/>
      <c r="G647" s="40"/>
      <c r="H647" s="7"/>
      <c r="I647" s="6"/>
      <c r="J647" s="7"/>
      <c r="K647" s="6"/>
      <c r="L647" s="7"/>
      <c r="M647" s="6"/>
      <c r="N647" s="7"/>
      <c r="O647" s="6"/>
      <c r="P647" s="7"/>
      <c r="Q647" s="15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</row>
    <row r="648" ht="15.75" customHeight="1">
      <c r="A648" s="2"/>
      <c r="B648" s="2"/>
      <c r="C648" s="3"/>
      <c r="D648" s="31"/>
      <c r="E648" s="31"/>
      <c r="F648" s="40"/>
      <c r="G648" s="40"/>
      <c r="H648" s="7"/>
      <c r="I648" s="6"/>
      <c r="J648" s="7"/>
      <c r="K648" s="6"/>
      <c r="L648" s="7"/>
      <c r="M648" s="6"/>
      <c r="N648" s="7"/>
      <c r="O648" s="6"/>
      <c r="P648" s="7"/>
      <c r="Q648" s="15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</row>
    <row r="649" ht="15.75" customHeight="1">
      <c r="A649" s="2"/>
      <c r="B649" s="2"/>
      <c r="C649" s="3"/>
      <c r="D649" s="31"/>
      <c r="E649" s="31"/>
      <c r="F649" s="40"/>
      <c r="G649" s="40"/>
      <c r="H649" s="7"/>
      <c r="I649" s="6"/>
      <c r="J649" s="7"/>
      <c r="K649" s="6"/>
      <c r="L649" s="7"/>
      <c r="M649" s="6"/>
      <c r="N649" s="7"/>
      <c r="O649" s="6"/>
      <c r="P649" s="7"/>
      <c r="Q649" s="15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</row>
    <row r="650" ht="15.75" customHeight="1">
      <c r="A650" s="2"/>
      <c r="B650" s="2"/>
      <c r="C650" s="3"/>
      <c r="D650" s="31"/>
      <c r="E650" s="31"/>
      <c r="F650" s="40"/>
      <c r="G650" s="40"/>
      <c r="H650" s="7"/>
      <c r="I650" s="6"/>
      <c r="J650" s="7"/>
      <c r="K650" s="6"/>
      <c r="L650" s="7"/>
      <c r="M650" s="6"/>
      <c r="N650" s="7"/>
      <c r="O650" s="6"/>
      <c r="P650" s="7"/>
      <c r="Q650" s="15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</row>
    <row r="651" ht="15.75" customHeight="1">
      <c r="A651" s="2"/>
      <c r="B651" s="2"/>
      <c r="C651" s="3"/>
      <c r="D651" s="31"/>
      <c r="E651" s="31"/>
      <c r="F651" s="40"/>
      <c r="G651" s="40"/>
      <c r="H651" s="7"/>
      <c r="I651" s="6"/>
      <c r="J651" s="7"/>
      <c r="K651" s="6"/>
      <c r="L651" s="7"/>
      <c r="M651" s="6"/>
      <c r="N651" s="7"/>
      <c r="O651" s="6"/>
      <c r="P651" s="7"/>
      <c r="Q651" s="15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</row>
    <row r="652" ht="15.75" customHeight="1">
      <c r="A652" s="2"/>
      <c r="B652" s="2"/>
      <c r="C652" s="3"/>
      <c r="D652" s="31"/>
      <c r="E652" s="31"/>
      <c r="F652" s="40"/>
      <c r="G652" s="40"/>
      <c r="H652" s="7"/>
      <c r="I652" s="6"/>
      <c r="J652" s="7"/>
      <c r="K652" s="6"/>
      <c r="L652" s="7"/>
      <c r="M652" s="6"/>
      <c r="N652" s="7"/>
      <c r="O652" s="6"/>
      <c r="P652" s="7"/>
      <c r="Q652" s="15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</row>
    <row r="653" ht="15.75" customHeight="1">
      <c r="A653" s="2"/>
      <c r="B653" s="2"/>
      <c r="C653" s="3"/>
      <c r="D653" s="31"/>
      <c r="E653" s="31"/>
      <c r="F653" s="40"/>
      <c r="G653" s="40"/>
      <c r="H653" s="7"/>
      <c r="I653" s="6"/>
      <c r="J653" s="7"/>
      <c r="K653" s="6"/>
      <c r="L653" s="7"/>
      <c r="M653" s="6"/>
      <c r="N653" s="7"/>
      <c r="O653" s="6"/>
      <c r="P653" s="7"/>
      <c r="Q653" s="15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</row>
    <row r="654" ht="15.75" customHeight="1">
      <c r="A654" s="2"/>
      <c r="B654" s="2"/>
      <c r="C654" s="3"/>
      <c r="D654" s="31"/>
      <c r="E654" s="31"/>
      <c r="F654" s="40"/>
      <c r="G654" s="40"/>
      <c r="H654" s="7"/>
      <c r="I654" s="6"/>
      <c r="J654" s="7"/>
      <c r="K654" s="6"/>
      <c r="L654" s="7"/>
      <c r="M654" s="6"/>
      <c r="N654" s="7"/>
      <c r="O654" s="6"/>
      <c r="P654" s="7"/>
      <c r="Q654" s="15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</row>
    <row r="655" ht="15.75" customHeight="1">
      <c r="A655" s="2"/>
      <c r="B655" s="2"/>
      <c r="C655" s="3"/>
      <c r="D655" s="31"/>
      <c r="E655" s="31"/>
      <c r="F655" s="40"/>
      <c r="G655" s="40"/>
      <c r="H655" s="7"/>
      <c r="I655" s="6"/>
      <c r="J655" s="7"/>
      <c r="K655" s="6"/>
      <c r="L655" s="7"/>
      <c r="M655" s="6"/>
      <c r="N655" s="7"/>
      <c r="O655" s="6"/>
      <c r="P655" s="7"/>
      <c r="Q655" s="15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</row>
    <row r="656" ht="15.75" customHeight="1">
      <c r="A656" s="2"/>
      <c r="B656" s="2"/>
      <c r="C656" s="3"/>
      <c r="D656" s="31"/>
      <c r="E656" s="31"/>
      <c r="F656" s="40"/>
      <c r="G656" s="40"/>
      <c r="H656" s="7"/>
      <c r="I656" s="6"/>
      <c r="J656" s="7"/>
      <c r="K656" s="6"/>
      <c r="L656" s="7"/>
      <c r="M656" s="6"/>
      <c r="N656" s="7"/>
      <c r="O656" s="6"/>
      <c r="P656" s="7"/>
      <c r="Q656" s="15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</row>
    <row r="657" ht="15.75" customHeight="1">
      <c r="A657" s="2"/>
      <c r="B657" s="2"/>
      <c r="C657" s="3"/>
      <c r="D657" s="31"/>
      <c r="E657" s="31"/>
      <c r="F657" s="40"/>
      <c r="G657" s="40"/>
      <c r="H657" s="7"/>
      <c r="I657" s="6"/>
      <c r="J657" s="7"/>
      <c r="K657" s="6"/>
      <c r="L657" s="7"/>
      <c r="M657" s="6"/>
      <c r="N657" s="7"/>
      <c r="O657" s="6"/>
      <c r="P657" s="7"/>
      <c r="Q657" s="15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</row>
    <row r="658" ht="15.75" customHeight="1">
      <c r="A658" s="2"/>
      <c r="B658" s="2"/>
      <c r="C658" s="3"/>
      <c r="D658" s="31"/>
      <c r="E658" s="31"/>
      <c r="F658" s="40"/>
      <c r="G658" s="40"/>
      <c r="H658" s="7"/>
      <c r="I658" s="6"/>
      <c r="J658" s="7"/>
      <c r="K658" s="6"/>
      <c r="L658" s="7"/>
      <c r="M658" s="6"/>
      <c r="N658" s="7"/>
      <c r="O658" s="6"/>
      <c r="P658" s="7"/>
      <c r="Q658" s="15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</row>
    <row r="659" ht="15.75" customHeight="1">
      <c r="A659" s="2"/>
      <c r="B659" s="2"/>
      <c r="C659" s="3"/>
      <c r="D659" s="31"/>
      <c r="E659" s="31"/>
      <c r="F659" s="40"/>
      <c r="G659" s="40"/>
      <c r="H659" s="7"/>
      <c r="I659" s="6"/>
      <c r="J659" s="7"/>
      <c r="K659" s="6"/>
      <c r="L659" s="7"/>
      <c r="M659" s="6"/>
      <c r="N659" s="7"/>
      <c r="O659" s="6"/>
      <c r="P659" s="7"/>
      <c r="Q659" s="15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</row>
    <row r="660" ht="15.75" customHeight="1">
      <c r="A660" s="2"/>
      <c r="B660" s="2"/>
      <c r="C660" s="3"/>
      <c r="D660" s="31"/>
      <c r="E660" s="31"/>
      <c r="F660" s="40"/>
      <c r="G660" s="40"/>
      <c r="H660" s="7"/>
      <c r="I660" s="6"/>
      <c r="J660" s="7"/>
      <c r="K660" s="6"/>
      <c r="L660" s="7"/>
      <c r="M660" s="6"/>
      <c r="N660" s="7"/>
      <c r="O660" s="6"/>
      <c r="P660" s="7"/>
      <c r="Q660" s="15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</row>
    <row r="661" ht="15.75" customHeight="1">
      <c r="A661" s="2"/>
      <c r="B661" s="2"/>
      <c r="C661" s="3"/>
      <c r="D661" s="31"/>
      <c r="E661" s="31"/>
      <c r="F661" s="40"/>
      <c r="G661" s="40"/>
      <c r="H661" s="7"/>
      <c r="I661" s="6"/>
      <c r="J661" s="7"/>
      <c r="K661" s="6"/>
      <c r="L661" s="7"/>
      <c r="M661" s="6"/>
      <c r="N661" s="7"/>
      <c r="O661" s="6"/>
      <c r="P661" s="7"/>
      <c r="Q661" s="15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</row>
    <row r="662" ht="15.75" customHeight="1">
      <c r="A662" s="2"/>
      <c r="B662" s="2"/>
      <c r="C662" s="3"/>
      <c r="D662" s="31"/>
      <c r="E662" s="31"/>
      <c r="F662" s="40"/>
      <c r="G662" s="40"/>
      <c r="H662" s="7"/>
      <c r="I662" s="6"/>
      <c r="J662" s="7"/>
      <c r="K662" s="6"/>
      <c r="L662" s="7"/>
      <c r="M662" s="6"/>
      <c r="N662" s="7"/>
      <c r="O662" s="6"/>
      <c r="P662" s="7"/>
      <c r="Q662" s="15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</row>
    <row r="663" ht="15.75" customHeight="1">
      <c r="A663" s="2"/>
      <c r="B663" s="2"/>
      <c r="C663" s="3"/>
      <c r="D663" s="31"/>
      <c r="E663" s="31"/>
      <c r="F663" s="40"/>
      <c r="G663" s="40"/>
      <c r="H663" s="7"/>
      <c r="I663" s="6"/>
      <c r="J663" s="7"/>
      <c r="K663" s="6"/>
      <c r="L663" s="7"/>
      <c r="M663" s="6"/>
      <c r="N663" s="7"/>
      <c r="O663" s="6"/>
      <c r="P663" s="7"/>
      <c r="Q663" s="15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</row>
    <row r="664" ht="15.75" customHeight="1">
      <c r="A664" s="2"/>
      <c r="B664" s="2"/>
      <c r="C664" s="3"/>
      <c r="D664" s="31"/>
      <c r="E664" s="31"/>
      <c r="F664" s="40"/>
      <c r="G664" s="40"/>
      <c r="H664" s="7"/>
      <c r="I664" s="6"/>
      <c r="J664" s="7"/>
      <c r="K664" s="6"/>
      <c r="L664" s="7"/>
      <c r="M664" s="6"/>
      <c r="N664" s="7"/>
      <c r="O664" s="6"/>
      <c r="P664" s="7"/>
      <c r="Q664" s="15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</row>
    <row r="665" ht="15.75" customHeight="1">
      <c r="A665" s="2"/>
      <c r="B665" s="2"/>
      <c r="C665" s="3"/>
      <c r="D665" s="31"/>
      <c r="E665" s="31"/>
      <c r="F665" s="40"/>
      <c r="G665" s="40"/>
      <c r="H665" s="7"/>
      <c r="I665" s="6"/>
      <c r="J665" s="7"/>
      <c r="K665" s="6"/>
      <c r="L665" s="7"/>
      <c r="M665" s="6"/>
      <c r="N665" s="7"/>
      <c r="O665" s="6"/>
      <c r="P665" s="7"/>
      <c r="Q665" s="15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</row>
    <row r="666" ht="15.75" customHeight="1">
      <c r="A666" s="2"/>
      <c r="B666" s="2"/>
      <c r="C666" s="3"/>
      <c r="D666" s="31"/>
      <c r="E666" s="31"/>
      <c r="F666" s="40"/>
      <c r="G666" s="40"/>
      <c r="H666" s="7"/>
      <c r="I666" s="6"/>
      <c r="J666" s="7"/>
      <c r="K666" s="6"/>
      <c r="L666" s="7"/>
      <c r="M666" s="6"/>
      <c r="N666" s="7"/>
      <c r="O666" s="6"/>
      <c r="P666" s="7"/>
      <c r="Q666" s="15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</row>
    <row r="667" ht="15.75" customHeight="1">
      <c r="A667" s="2"/>
      <c r="B667" s="2"/>
      <c r="C667" s="3"/>
      <c r="D667" s="31"/>
      <c r="E667" s="31"/>
      <c r="F667" s="40"/>
      <c r="G667" s="40"/>
      <c r="H667" s="7"/>
      <c r="I667" s="6"/>
      <c r="J667" s="7"/>
      <c r="K667" s="6"/>
      <c r="L667" s="7"/>
      <c r="M667" s="6"/>
      <c r="N667" s="7"/>
      <c r="O667" s="6"/>
      <c r="P667" s="7"/>
      <c r="Q667" s="15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</row>
    <row r="668" ht="15.75" customHeight="1">
      <c r="A668" s="2"/>
      <c r="B668" s="2"/>
      <c r="C668" s="3"/>
      <c r="D668" s="31"/>
      <c r="E668" s="31"/>
      <c r="F668" s="40"/>
      <c r="G668" s="40"/>
      <c r="H668" s="7"/>
      <c r="I668" s="6"/>
      <c r="J668" s="7"/>
      <c r="K668" s="6"/>
      <c r="L668" s="7"/>
      <c r="M668" s="6"/>
      <c r="N668" s="7"/>
      <c r="O668" s="6"/>
      <c r="P668" s="7"/>
      <c r="Q668" s="15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</row>
    <row r="669" ht="15.75" customHeight="1">
      <c r="A669" s="2"/>
      <c r="B669" s="2"/>
      <c r="C669" s="3"/>
      <c r="D669" s="31"/>
      <c r="E669" s="31"/>
      <c r="F669" s="40"/>
      <c r="G669" s="40"/>
      <c r="H669" s="7"/>
      <c r="I669" s="6"/>
      <c r="J669" s="7"/>
      <c r="K669" s="6"/>
      <c r="L669" s="7"/>
      <c r="M669" s="6"/>
      <c r="N669" s="7"/>
      <c r="O669" s="6"/>
      <c r="P669" s="7"/>
      <c r="Q669" s="15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</row>
    <row r="670" ht="15.75" customHeight="1">
      <c r="A670" s="2"/>
      <c r="B670" s="2"/>
      <c r="C670" s="3"/>
      <c r="D670" s="31"/>
      <c r="E670" s="31"/>
      <c r="F670" s="40"/>
      <c r="G670" s="40"/>
      <c r="H670" s="7"/>
      <c r="I670" s="6"/>
      <c r="J670" s="7"/>
      <c r="K670" s="6"/>
      <c r="L670" s="7"/>
      <c r="M670" s="6"/>
      <c r="N670" s="7"/>
      <c r="O670" s="6"/>
      <c r="P670" s="7"/>
      <c r="Q670" s="15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</row>
    <row r="671" ht="15.75" customHeight="1">
      <c r="A671" s="2"/>
      <c r="B671" s="2"/>
      <c r="C671" s="3"/>
      <c r="D671" s="31"/>
      <c r="E671" s="31"/>
      <c r="F671" s="40"/>
      <c r="G671" s="40"/>
      <c r="H671" s="7"/>
      <c r="I671" s="6"/>
      <c r="J671" s="7"/>
      <c r="K671" s="6"/>
      <c r="L671" s="7"/>
      <c r="M671" s="6"/>
      <c r="N671" s="7"/>
      <c r="O671" s="6"/>
      <c r="P671" s="7"/>
      <c r="Q671" s="15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</row>
    <row r="672" ht="15.75" customHeight="1">
      <c r="A672" s="2"/>
      <c r="B672" s="2"/>
      <c r="C672" s="3"/>
      <c r="D672" s="31"/>
      <c r="E672" s="31"/>
      <c r="F672" s="40"/>
      <c r="G672" s="40"/>
      <c r="H672" s="7"/>
      <c r="I672" s="6"/>
      <c r="J672" s="7"/>
      <c r="K672" s="6"/>
      <c r="L672" s="7"/>
      <c r="M672" s="6"/>
      <c r="N672" s="7"/>
      <c r="O672" s="6"/>
      <c r="P672" s="7"/>
      <c r="Q672" s="15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</row>
    <row r="673" ht="15.75" customHeight="1">
      <c r="A673" s="2"/>
      <c r="B673" s="2"/>
      <c r="C673" s="3"/>
      <c r="D673" s="31"/>
      <c r="E673" s="31"/>
      <c r="F673" s="40"/>
      <c r="G673" s="40"/>
      <c r="H673" s="7"/>
      <c r="I673" s="6"/>
      <c r="J673" s="7"/>
      <c r="K673" s="6"/>
      <c r="L673" s="7"/>
      <c r="M673" s="6"/>
      <c r="N673" s="7"/>
      <c r="O673" s="6"/>
      <c r="P673" s="7"/>
      <c r="Q673" s="15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</row>
    <row r="674" ht="15.75" customHeight="1">
      <c r="A674" s="2"/>
      <c r="B674" s="2"/>
      <c r="C674" s="3"/>
      <c r="D674" s="31"/>
      <c r="E674" s="31"/>
      <c r="F674" s="40"/>
      <c r="G674" s="40"/>
      <c r="H674" s="7"/>
      <c r="I674" s="6"/>
      <c r="J674" s="7"/>
      <c r="K674" s="6"/>
      <c r="L674" s="7"/>
      <c r="M674" s="6"/>
      <c r="N674" s="7"/>
      <c r="O674" s="6"/>
      <c r="P674" s="7"/>
      <c r="Q674" s="15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</row>
    <row r="675" ht="15.75" customHeight="1">
      <c r="A675" s="2"/>
      <c r="B675" s="2"/>
      <c r="C675" s="3"/>
      <c r="D675" s="31"/>
      <c r="E675" s="31"/>
      <c r="F675" s="40"/>
      <c r="G675" s="40"/>
      <c r="H675" s="7"/>
      <c r="I675" s="6"/>
      <c r="J675" s="7"/>
      <c r="K675" s="6"/>
      <c r="L675" s="7"/>
      <c r="M675" s="6"/>
      <c r="N675" s="7"/>
      <c r="O675" s="6"/>
      <c r="P675" s="7"/>
      <c r="Q675" s="15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</row>
    <row r="676" ht="15.75" customHeight="1">
      <c r="A676" s="2"/>
      <c r="B676" s="2"/>
      <c r="C676" s="3"/>
      <c r="D676" s="31"/>
      <c r="E676" s="31"/>
      <c r="F676" s="40"/>
      <c r="G676" s="40"/>
      <c r="H676" s="7"/>
      <c r="I676" s="6"/>
      <c r="J676" s="7"/>
      <c r="K676" s="6"/>
      <c r="L676" s="7"/>
      <c r="M676" s="6"/>
      <c r="N676" s="7"/>
      <c r="O676" s="6"/>
      <c r="P676" s="7"/>
      <c r="Q676" s="15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</row>
    <row r="677" ht="15.75" customHeight="1">
      <c r="A677" s="2"/>
      <c r="B677" s="2"/>
      <c r="C677" s="3"/>
      <c r="D677" s="31"/>
      <c r="E677" s="31"/>
      <c r="F677" s="40"/>
      <c r="G677" s="40"/>
      <c r="H677" s="7"/>
      <c r="I677" s="6"/>
      <c r="J677" s="7"/>
      <c r="K677" s="6"/>
      <c r="L677" s="7"/>
      <c r="M677" s="6"/>
      <c r="N677" s="7"/>
      <c r="O677" s="6"/>
      <c r="P677" s="7"/>
      <c r="Q677" s="15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</row>
    <row r="678" ht="15.75" customHeight="1">
      <c r="A678" s="2"/>
      <c r="B678" s="2"/>
      <c r="C678" s="3"/>
      <c r="D678" s="31"/>
      <c r="E678" s="31"/>
      <c r="F678" s="40"/>
      <c r="G678" s="40"/>
      <c r="H678" s="7"/>
      <c r="I678" s="6"/>
      <c r="J678" s="7"/>
      <c r="K678" s="6"/>
      <c r="L678" s="7"/>
      <c r="M678" s="6"/>
      <c r="N678" s="7"/>
      <c r="O678" s="6"/>
      <c r="P678" s="7"/>
      <c r="Q678" s="15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</row>
    <row r="679" ht="15.75" customHeight="1">
      <c r="A679" s="2"/>
      <c r="B679" s="2"/>
      <c r="C679" s="3"/>
      <c r="D679" s="31"/>
      <c r="E679" s="31"/>
      <c r="F679" s="40"/>
      <c r="G679" s="40"/>
      <c r="H679" s="7"/>
      <c r="I679" s="6"/>
      <c r="J679" s="7"/>
      <c r="K679" s="6"/>
      <c r="L679" s="7"/>
      <c r="M679" s="6"/>
      <c r="N679" s="7"/>
      <c r="O679" s="6"/>
      <c r="P679" s="7"/>
      <c r="Q679" s="15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</row>
    <row r="680" ht="15.75" customHeight="1">
      <c r="A680" s="2"/>
      <c r="B680" s="2"/>
      <c r="C680" s="3"/>
      <c r="D680" s="31"/>
      <c r="E680" s="31"/>
      <c r="F680" s="40"/>
      <c r="G680" s="40"/>
      <c r="H680" s="7"/>
      <c r="I680" s="6"/>
      <c r="J680" s="7"/>
      <c r="K680" s="6"/>
      <c r="L680" s="7"/>
      <c r="M680" s="6"/>
      <c r="N680" s="7"/>
      <c r="O680" s="6"/>
      <c r="P680" s="7"/>
      <c r="Q680" s="15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</row>
    <row r="681" ht="15.75" customHeight="1">
      <c r="A681" s="2"/>
      <c r="B681" s="2"/>
      <c r="C681" s="3"/>
      <c r="D681" s="31"/>
      <c r="E681" s="31"/>
      <c r="F681" s="40"/>
      <c r="G681" s="40"/>
      <c r="H681" s="7"/>
      <c r="I681" s="6"/>
      <c r="J681" s="7"/>
      <c r="K681" s="6"/>
      <c r="L681" s="7"/>
      <c r="M681" s="6"/>
      <c r="N681" s="7"/>
      <c r="O681" s="6"/>
      <c r="P681" s="7"/>
      <c r="Q681" s="15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</row>
    <row r="682" ht="15.75" customHeight="1">
      <c r="A682" s="2"/>
      <c r="B682" s="2"/>
      <c r="C682" s="3"/>
      <c r="D682" s="31"/>
      <c r="E682" s="31"/>
      <c r="F682" s="40"/>
      <c r="G682" s="40"/>
      <c r="H682" s="7"/>
      <c r="I682" s="6"/>
      <c r="J682" s="7"/>
      <c r="K682" s="6"/>
      <c r="L682" s="7"/>
      <c r="M682" s="6"/>
      <c r="N682" s="7"/>
      <c r="O682" s="6"/>
      <c r="P682" s="7"/>
      <c r="Q682" s="15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</row>
    <row r="683" ht="15.75" customHeight="1">
      <c r="A683" s="2"/>
      <c r="B683" s="2"/>
      <c r="C683" s="3"/>
      <c r="D683" s="31"/>
      <c r="E683" s="31"/>
      <c r="F683" s="40"/>
      <c r="G683" s="40"/>
      <c r="H683" s="7"/>
      <c r="I683" s="6"/>
      <c r="J683" s="7"/>
      <c r="K683" s="6"/>
      <c r="L683" s="7"/>
      <c r="M683" s="6"/>
      <c r="N683" s="7"/>
      <c r="O683" s="6"/>
      <c r="P683" s="7"/>
      <c r="Q683" s="15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</row>
    <row r="684" ht="15.75" customHeight="1">
      <c r="A684" s="2"/>
      <c r="B684" s="2"/>
      <c r="C684" s="3"/>
      <c r="D684" s="31"/>
      <c r="E684" s="31"/>
      <c r="F684" s="40"/>
      <c r="G684" s="40"/>
      <c r="H684" s="7"/>
      <c r="I684" s="6"/>
      <c r="J684" s="7"/>
      <c r="K684" s="6"/>
      <c r="L684" s="7"/>
      <c r="M684" s="6"/>
      <c r="N684" s="7"/>
      <c r="O684" s="6"/>
      <c r="P684" s="7"/>
      <c r="Q684" s="15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</row>
    <row r="685" ht="15.75" customHeight="1">
      <c r="A685" s="2"/>
      <c r="B685" s="2"/>
      <c r="C685" s="3"/>
      <c r="D685" s="31"/>
      <c r="E685" s="31"/>
      <c r="F685" s="40"/>
      <c r="G685" s="40"/>
      <c r="H685" s="7"/>
      <c r="I685" s="6"/>
      <c r="J685" s="7"/>
      <c r="K685" s="6"/>
      <c r="L685" s="7"/>
      <c r="M685" s="6"/>
      <c r="N685" s="7"/>
      <c r="O685" s="6"/>
      <c r="P685" s="7"/>
      <c r="Q685" s="15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</row>
    <row r="686" ht="15.75" customHeight="1">
      <c r="A686" s="2"/>
      <c r="B686" s="2"/>
      <c r="C686" s="3"/>
      <c r="D686" s="31"/>
      <c r="E686" s="31"/>
      <c r="F686" s="40"/>
      <c r="G686" s="40"/>
      <c r="H686" s="7"/>
      <c r="I686" s="6"/>
      <c r="J686" s="7"/>
      <c r="K686" s="6"/>
      <c r="L686" s="7"/>
      <c r="M686" s="6"/>
      <c r="N686" s="7"/>
      <c r="O686" s="6"/>
      <c r="P686" s="7"/>
      <c r="Q686" s="15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</row>
    <row r="687" ht="15.75" customHeight="1">
      <c r="A687" s="2"/>
      <c r="B687" s="2"/>
      <c r="C687" s="3"/>
      <c r="D687" s="31"/>
      <c r="E687" s="31"/>
      <c r="F687" s="40"/>
      <c r="G687" s="40"/>
      <c r="H687" s="7"/>
      <c r="I687" s="6"/>
      <c r="J687" s="7"/>
      <c r="K687" s="6"/>
      <c r="L687" s="7"/>
      <c r="M687" s="6"/>
      <c r="N687" s="7"/>
      <c r="O687" s="6"/>
      <c r="P687" s="7"/>
      <c r="Q687" s="15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</row>
    <row r="688" ht="15.75" customHeight="1">
      <c r="A688" s="2"/>
      <c r="B688" s="2"/>
      <c r="C688" s="3"/>
      <c r="D688" s="31"/>
      <c r="E688" s="31"/>
      <c r="F688" s="40"/>
      <c r="G688" s="40"/>
      <c r="H688" s="7"/>
      <c r="I688" s="6"/>
      <c r="J688" s="7"/>
      <c r="K688" s="6"/>
      <c r="L688" s="7"/>
      <c r="M688" s="6"/>
      <c r="N688" s="7"/>
      <c r="O688" s="6"/>
      <c r="P688" s="7"/>
      <c r="Q688" s="15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</row>
    <row r="689" ht="15.75" customHeight="1">
      <c r="A689" s="2"/>
      <c r="B689" s="2"/>
      <c r="C689" s="3"/>
      <c r="D689" s="31"/>
      <c r="E689" s="31"/>
      <c r="F689" s="40"/>
      <c r="G689" s="40"/>
      <c r="H689" s="7"/>
      <c r="I689" s="6"/>
      <c r="J689" s="7"/>
      <c r="K689" s="6"/>
      <c r="L689" s="7"/>
      <c r="M689" s="6"/>
      <c r="N689" s="7"/>
      <c r="O689" s="6"/>
      <c r="P689" s="7"/>
      <c r="Q689" s="15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</row>
    <row r="690" ht="15.75" customHeight="1">
      <c r="A690" s="2"/>
      <c r="B690" s="2"/>
      <c r="C690" s="3"/>
      <c r="D690" s="31"/>
      <c r="E690" s="31"/>
      <c r="F690" s="40"/>
      <c r="G690" s="40"/>
      <c r="H690" s="7"/>
      <c r="I690" s="6"/>
      <c r="J690" s="7"/>
      <c r="K690" s="6"/>
      <c r="L690" s="7"/>
      <c r="M690" s="6"/>
      <c r="N690" s="7"/>
      <c r="O690" s="6"/>
      <c r="P690" s="7"/>
      <c r="Q690" s="15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</row>
    <row r="691" ht="15.75" customHeight="1">
      <c r="A691" s="2"/>
      <c r="B691" s="2"/>
      <c r="C691" s="3"/>
      <c r="D691" s="31"/>
      <c r="E691" s="31"/>
      <c r="F691" s="40"/>
      <c r="G691" s="40"/>
      <c r="H691" s="7"/>
      <c r="I691" s="6"/>
      <c r="J691" s="7"/>
      <c r="K691" s="6"/>
      <c r="L691" s="7"/>
      <c r="M691" s="6"/>
      <c r="N691" s="7"/>
      <c r="O691" s="6"/>
      <c r="P691" s="7"/>
      <c r="Q691" s="15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</row>
    <row r="692" ht="15.75" customHeight="1">
      <c r="A692" s="2"/>
      <c r="B692" s="2"/>
      <c r="C692" s="3"/>
      <c r="D692" s="31"/>
      <c r="E692" s="31"/>
      <c r="F692" s="40"/>
      <c r="G692" s="40"/>
      <c r="H692" s="7"/>
      <c r="I692" s="6"/>
      <c r="J692" s="7"/>
      <c r="K692" s="6"/>
      <c r="L692" s="7"/>
      <c r="M692" s="6"/>
      <c r="N692" s="7"/>
      <c r="O692" s="6"/>
      <c r="P692" s="7"/>
      <c r="Q692" s="15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</row>
    <row r="693" ht="15.75" customHeight="1">
      <c r="A693" s="2"/>
      <c r="B693" s="2"/>
      <c r="C693" s="3"/>
      <c r="D693" s="31"/>
      <c r="E693" s="31"/>
      <c r="F693" s="40"/>
      <c r="G693" s="40"/>
      <c r="H693" s="7"/>
      <c r="I693" s="6"/>
      <c r="J693" s="7"/>
      <c r="K693" s="6"/>
      <c r="L693" s="7"/>
      <c r="M693" s="6"/>
      <c r="N693" s="7"/>
      <c r="O693" s="6"/>
      <c r="P693" s="7"/>
      <c r="Q693" s="15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</row>
    <row r="694" ht="15.75" customHeight="1">
      <c r="A694" s="2"/>
      <c r="B694" s="2"/>
      <c r="C694" s="3"/>
      <c r="D694" s="31"/>
      <c r="E694" s="31"/>
      <c r="F694" s="40"/>
      <c r="G694" s="40"/>
      <c r="H694" s="7"/>
      <c r="I694" s="6"/>
      <c r="J694" s="7"/>
      <c r="K694" s="6"/>
      <c r="L694" s="7"/>
      <c r="M694" s="6"/>
      <c r="N694" s="7"/>
      <c r="O694" s="6"/>
      <c r="P694" s="7"/>
      <c r="Q694" s="15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</row>
    <row r="695" ht="15.75" customHeight="1">
      <c r="A695" s="2"/>
      <c r="B695" s="2"/>
      <c r="C695" s="3"/>
      <c r="D695" s="31"/>
      <c r="E695" s="31"/>
      <c r="F695" s="40"/>
      <c r="G695" s="40"/>
      <c r="H695" s="7"/>
      <c r="I695" s="6"/>
      <c r="J695" s="7"/>
      <c r="K695" s="6"/>
      <c r="L695" s="7"/>
      <c r="M695" s="6"/>
      <c r="N695" s="7"/>
      <c r="O695" s="6"/>
      <c r="P695" s="7"/>
      <c r="Q695" s="15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</row>
    <row r="696" ht="15.75" customHeight="1">
      <c r="A696" s="2"/>
      <c r="B696" s="2"/>
      <c r="C696" s="3"/>
      <c r="D696" s="31"/>
      <c r="E696" s="31"/>
      <c r="F696" s="40"/>
      <c r="G696" s="40"/>
      <c r="H696" s="7"/>
      <c r="I696" s="6"/>
      <c r="J696" s="7"/>
      <c r="K696" s="6"/>
      <c r="L696" s="7"/>
      <c r="M696" s="6"/>
      <c r="N696" s="7"/>
      <c r="O696" s="6"/>
      <c r="P696" s="7"/>
      <c r="Q696" s="15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</row>
    <row r="697" ht="15.75" customHeight="1">
      <c r="A697" s="2"/>
      <c r="B697" s="2"/>
      <c r="C697" s="3"/>
      <c r="D697" s="31"/>
      <c r="E697" s="31"/>
      <c r="F697" s="40"/>
      <c r="G697" s="40"/>
      <c r="H697" s="7"/>
      <c r="I697" s="6"/>
      <c r="J697" s="7"/>
      <c r="K697" s="6"/>
      <c r="L697" s="7"/>
      <c r="M697" s="6"/>
      <c r="N697" s="7"/>
      <c r="O697" s="6"/>
      <c r="P697" s="7"/>
      <c r="Q697" s="15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</row>
    <row r="698" ht="15.75" customHeight="1">
      <c r="A698" s="2"/>
      <c r="B698" s="2"/>
      <c r="C698" s="3"/>
      <c r="D698" s="31"/>
      <c r="E698" s="31"/>
      <c r="F698" s="40"/>
      <c r="G698" s="40"/>
      <c r="H698" s="7"/>
      <c r="I698" s="6"/>
      <c r="J698" s="7"/>
      <c r="K698" s="6"/>
      <c r="L698" s="7"/>
      <c r="M698" s="6"/>
      <c r="N698" s="7"/>
      <c r="O698" s="6"/>
      <c r="P698" s="7"/>
      <c r="Q698" s="15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</row>
    <row r="699" ht="15.75" customHeight="1">
      <c r="A699" s="2"/>
      <c r="B699" s="2"/>
      <c r="C699" s="3"/>
      <c r="D699" s="31"/>
      <c r="E699" s="31"/>
      <c r="F699" s="40"/>
      <c r="G699" s="40"/>
      <c r="H699" s="7"/>
      <c r="I699" s="6"/>
      <c r="J699" s="7"/>
      <c r="K699" s="6"/>
      <c r="L699" s="7"/>
      <c r="M699" s="6"/>
      <c r="N699" s="7"/>
      <c r="O699" s="6"/>
      <c r="P699" s="7"/>
      <c r="Q699" s="15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</row>
    <row r="700" ht="15.75" customHeight="1">
      <c r="A700" s="2"/>
      <c r="B700" s="2"/>
      <c r="C700" s="3"/>
      <c r="D700" s="31"/>
      <c r="E700" s="31"/>
      <c r="F700" s="40"/>
      <c r="G700" s="40"/>
      <c r="H700" s="7"/>
      <c r="I700" s="6"/>
      <c r="J700" s="7"/>
      <c r="K700" s="6"/>
      <c r="L700" s="7"/>
      <c r="M700" s="6"/>
      <c r="N700" s="7"/>
      <c r="O700" s="6"/>
      <c r="P700" s="7"/>
      <c r="Q700" s="15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</row>
    <row r="701" ht="15.75" customHeight="1">
      <c r="A701" s="2"/>
      <c r="B701" s="2"/>
      <c r="C701" s="3"/>
      <c r="D701" s="31"/>
      <c r="E701" s="31"/>
      <c r="F701" s="40"/>
      <c r="G701" s="40"/>
      <c r="H701" s="7"/>
      <c r="I701" s="6"/>
      <c r="J701" s="7"/>
      <c r="K701" s="6"/>
      <c r="L701" s="7"/>
      <c r="M701" s="6"/>
      <c r="N701" s="7"/>
      <c r="O701" s="6"/>
      <c r="P701" s="7"/>
      <c r="Q701" s="15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</row>
    <row r="702" ht="15.75" customHeight="1">
      <c r="A702" s="2"/>
      <c r="B702" s="2"/>
      <c r="C702" s="3"/>
      <c r="D702" s="31"/>
      <c r="E702" s="31"/>
      <c r="F702" s="40"/>
      <c r="G702" s="40"/>
      <c r="H702" s="7"/>
      <c r="I702" s="6"/>
      <c r="J702" s="7"/>
      <c r="K702" s="6"/>
      <c r="L702" s="7"/>
      <c r="M702" s="6"/>
      <c r="N702" s="7"/>
      <c r="O702" s="6"/>
      <c r="P702" s="7"/>
      <c r="Q702" s="15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</row>
    <row r="703" ht="15.75" customHeight="1">
      <c r="A703" s="2"/>
      <c r="B703" s="2"/>
      <c r="C703" s="3"/>
      <c r="D703" s="31"/>
      <c r="E703" s="31"/>
      <c r="F703" s="40"/>
      <c r="G703" s="40"/>
      <c r="H703" s="7"/>
      <c r="I703" s="6"/>
      <c r="J703" s="7"/>
      <c r="K703" s="6"/>
      <c r="L703" s="7"/>
      <c r="M703" s="6"/>
      <c r="N703" s="7"/>
      <c r="O703" s="6"/>
      <c r="P703" s="7"/>
      <c r="Q703" s="15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</row>
    <row r="704" ht="15.75" customHeight="1">
      <c r="A704" s="2"/>
      <c r="B704" s="2"/>
      <c r="C704" s="3"/>
      <c r="D704" s="31"/>
      <c r="E704" s="31"/>
      <c r="F704" s="40"/>
      <c r="G704" s="40"/>
      <c r="H704" s="7"/>
      <c r="I704" s="6"/>
      <c r="J704" s="7"/>
      <c r="K704" s="6"/>
      <c r="L704" s="7"/>
      <c r="M704" s="6"/>
      <c r="N704" s="7"/>
      <c r="O704" s="6"/>
      <c r="P704" s="7"/>
      <c r="Q704" s="15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</row>
    <row r="705" ht="15.75" customHeight="1">
      <c r="A705" s="2"/>
      <c r="B705" s="2"/>
      <c r="C705" s="3"/>
      <c r="D705" s="31"/>
      <c r="E705" s="31"/>
      <c r="F705" s="40"/>
      <c r="G705" s="40"/>
      <c r="H705" s="7"/>
      <c r="I705" s="6"/>
      <c r="J705" s="7"/>
      <c r="K705" s="6"/>
      <c r="L705" s="7"/>
      <c r="M705" s="6"/>
      <c r="N705" s="7"/>
      <c r="O705" s="6"/>
      <c r="P705" s="7"/>
      <c r="Q705" s="15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</row>
    <row r="706" ht="15.75" customHeight="1">
      <c r="A706" s="2"/>
      <c r="B706" s="2"/>
      <c r="C706" s="3"/>
      <c r="D706" s="31"/>
      <c r="E706" s="31"/>
      <c r="F706" s="40"/>
      <c r="G706" s="40"/>
      <c r="H706" s="7"/>
      <c r="I706" s="6"/>
      <c r="J706" s="7"/>
      <c r="K706" s="6"/>
      <c r="L706" s="7"/>
      <c r="M706" s="6"/>
      <c r="N706" s="7"/>
      <c r="O706" s="6"/>
      <c r="P706" s="7"/>
      <c r="Q706" s="15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</row>
    <row r="707" ht="15.75" customHeight="1">
      <c r="A707" s="2"/>
      <c r="B707" s="2"/>
      <c r="C707" s="3"/>
      <c r="D707" s="31"/>
      <c r="E707" s="31"/>
      <c r="F707" s="40"/>
      <c r="G707" s="40"/>
      <c r="H707" s="7"/>
      <c r="I707" s="6"/>
      <c r="J707" s="7"/>
      <c r="K707" s="6"/>
      <c r="L707" s="7"/>
      <c r="M707" s="6"/>
      <c r="N707" s="7"/>
      <c r="O707" s="6"/>
      <c r="P707" s="7"/>
      <c r="Q707" s="15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</row>
    <row r="708" ht="15.75" customHeight="1">
      <c r="A708" s="2"/>
      <c r="B708" s="2"/>
      <c r="C708" s="3"/>
      <c r="D708" s="31"/>
      <c r="E708" s="31"/>
      <c r="F708" s="40"/>
      <c r="G708" s="40"/>
      <c r="H708" s="7"/>
      <c r="I708" s="6"/>
      <c r="J708" s="7"/>
      <c r="K708" s="6"/>
      <c r="L708" s="7"/>
      <c r="M708" s="6"/>
      <c r="N708" s="7"/>
      <c r="O708" s="6"/>
      <c r="P708" s="7"/>
      <c r="Q708" s="15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</row>
    <row r="709" ht="15.75" customHeight="1">
      <c r="A709" s="2"/>
      <c r="B709" s="2"/>
      <c r="C709" s="3"/>
      <c r="D709" s="31"/>
      <c r="E709" s="31"/>
      <c r="F709" s="40"/>
      <c r="G709" s="40"/>
      <c r="H709" s="7"/>
      <c r="I709" s="6"/>
      <c r="J709" s="7"/>
      <c r="K709" s="6"/>
      <c r="L709" s="7"/>
      <c r="M709" s="6"/>
      <c r="N709" s="7"/>
      <c r="O709" s="6"/>
      <c r="P709" s="7"/>
      <c r="Q709" s="15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</row>
    <row r="710" ht="15.75" customHeight="1">
      <c r="A710" s="2"/>
      <c r="B710" s="2"/>
      <c r="C710" s="3"/>
      <c r="D710" s="31"/>
      <c r="E710" s="31"/>
      <c r="F710" s="40"/>
      <c r="G710" s="40"/>
      <c r="H710" s="7"/>
      <c r="I710" s="6"/>
      <c r="J710" s="7"/>
      <c r="K710" s="6"/>
      <c r="L710" s="7"/>
      <c r="M710" s="6"/>
      <c r="N710" s="7"/>
      <c r="O710" s="6"/>
      <c r="P710" s="7"/>
      <c r="Q710" s="15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</row>
    <row r="711" ht="15.75" customHeight="1">
      <c r="A711" s="2"/>
      <c r="B711" s="2"/>
      <c r="C711" s="3"/>
      <c r="D711" s="31"/>
      <c r="E711" s="31"/>
      <c r="F711" s="40"/>
      <c r="G711" s="40"/>
      <c r="H711" s="7"/>
      <c r="I711" s="6"/>
      <c r="J711" s="7"/>
      <c r="K711" s="6"/>
      <c r="L711" s="7"/>
      <c r="M711" s="6"/>
      <c r="N711" s="7"/>
      <c r="O711" s="6"/>
      <c r="P711" s="7"/>
      <c r="Q711" s="15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</row>
    <row r="712" ht="15.75" customHeight="1">
      <c r="A712" s="2"/>
      <c r="B712" s="2"/>
      <c r="C712" s="3"/>
      <c r="D712" s="31"/>
      <c r="E712" s="31"/>
      <c r="F712" s="40"/>
      <c r="G712" s="40"/>
      <c r="H712" s="7"/>
      <c r="I712" s="6"/>
      <c r="J712" s="7"/>
      <c r="K712" s="6"/>
      <c r="L712" s="7"/>
      <c r="M712" s="6"/>
      <c r="N712" s="7"/>
      <c r="O712" s="6"/>
      <c r="P712" s="7"/>
      <c r="Q712" s="15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</row>
    <row r="713" ht="15.75" customHeight="1">
      <c r="A713" s="2"/>
      <c r="B713" s="2"/>
      <c r="C713" s="3"/>
      <c r="D713" s="31"/>
      <c r="E713" s="31"/>
      <c r="F713" s="40"/>
      <c r="G713" s="40"/>
      <c r="H713" s="7"/>
      <c r="I713" s="6"/>
      <c r="J713" s="7"/>
      <c r="K713" s="6"/>
      <c r="L713" s="7"/>
      <c r="M713" s="6"/>
      <c r="N713" s="7"/>
      <c r="O713" s="6"/>
      <c r="P713" s="7"/>
      <c r="Q713" s="15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</row>
    <row r="714" ht="15.75" customHeight="1">
      <c r="A714" s="2"/>
      <c r="B714" s="2"/>
      <c r="C714" s="3"/>
      <c r="D714" s="31"/>
      <c r="E714" s="31"/>
      <c r="F714" s="40"/>
      <c r="G714" s="40"/>
      <c r="H714" s="7"/>
      <c r="I714" s="6"/>
      <c r="J714" s="7"/>
      <c r="K714" s="6"/>
      <c r="L714" s="7"/>
      <c r="M714" s="6"/>
      <c r="N714" s="7"/>
      <c r="O714" s="6"/>
      <c r="P714" s="7"/>
      <c r="Q714" s="15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</row>
    <row r="715" ht="15.75" customHeight="1">
      <c r="A715" s="2"/>
      <c r="B715" s="2"/>
      <c r="C715" s="3"/>
      <c r="D715" s="31"/>
      <c r="E715" s="31"/>
      <c r="F715" s="40"/>
      <c r="G715" s="40"/>
      <c r="H715" s="7"/>
      <c r="I715" s="6"/>
      <c r="J715" s="7"/>
      <c r="K715" s="6"/>
      <c r="L715" s="7"/>
      <c r="M715" s="6"/>
      <c r="N715" s="7"/>
      <c r="O715" s="6"/>
      <c r="P715" s="7"/>
      <c r="Q715" s="15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</row>
    <row r="716" ht="15.75" customHeight="1">
      <c r="A716" s="2"/>
      <c r="B716" s="2"/>
      <c r="C716" s="3"/>
      <c r="D716" s="31"/>
      <c r="E716" s="31"/>
      <c r="F716" s="40"/>
      <c r="G716" s="40"/>
      <c r="H716" s="7"/>
      <c r="I716" s="6"/>
      <c r="J716" s="7"/>
      <c r="K716" s="6"/>
      <c r="L716" s="7"/>
      <c r="M716" s="6"/>
      <c r="N716" s="7"/>
      <c r="O716" s="6"/>
      <c r="P716" s="7"/>
      <c r="Q716" s="15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</row>
    <row r="717" ht="15.75" customHeight="1">
      <c r="A717" s="2"/>
      <c r="B717" s="2"/>
      <c r="C717" s="3"/>
      <c r="D717" s="31"/>
      <c r="E717" s="31"/>
      <c r="F717" s="40"/>
      <c r="G717" s="40"/>
      <c r="H717" s="7"/>
      <c r="I717" s="6"/>
      <c r="J717" s="7"/>
      <c r="K717" s="6"/>
      <c r="L717" s="7"/>
      <c r="M717" s="6"/>
      <c r="N717" s="7"/>
      <c r="O717" s="6"/>
      <c r="P717" s="7"/>
      <c r="Q717" s="15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</row>
    <row r="718" ht="15.75" customHeight="1">
      <c r="A718" s="2"/>
      <c r="B718" s="2"/>
      <c r="C718" s="3"/>
      <c r="D718" s="31"/>
      <c r="E718" s="31"/>
      <c r="F718" s="40"/>
      <c r="G718" s="40"/>
      <c r="H718" s="7"/>
      <c r="I718" s="6"/>
      <c r="J718" s="7"/>
      <c r="K718" s="6"/>
      <c r="L718" s="7"/>
      <c r="M718" s="6"/>
      <c r="N718" s="7"/>
      <c r="O718" s="6"/>
      <c r="P718" s="7"/>
      <c r="Q718" s="15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</row>
    <row r="719" ht="15.75" customHeight="1">
      <c r="A719" s="2"/>
      <c r="B719" s="2"/>
      <c r="C719" s="3"/>
      <c r="D719" s="31"/>
      <c r="E719" s="31"/>
      <c r="F719" s="40"/>
      <c r="G719" s="40"/>
      <c r="H719" s="7"/>
      <c r="I719" s="6"/>
      <c r="J719" s="7"/>
      <c r="K719" s="6"/>
      <c r="L719" s="7"/>
      <c r="M719" s="6"/>
      <c r="N719" s="7"/>
      <c r="O719" s="6"/>
      <c r="P719" s="7"/>
      <c r="Q719" s="15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</row>
    <row r="720" ht="15.75" customHeight="1">
      <c r="A720" s="2"/>
      <c r="B720" s="2"/>
      <c r="C720" s="3"/>
      <c r="D720" s="31"/>
      <c r="E720" s="31"/>
      <c r="F720" s="40"/>
      <c r="G720" s="40"/>
      <c r="H720" s="7"/>
      <c r="I720" s="6"/>
      <c r="J720" s="7"/>
      <c r="K720" s="6"/>
      <c r="L720" s="7"/>
      <c r="M720" s="6"/>
      <c r="N720" s="7"/>
      <c r="O720" s="6"/>
      <c r="P720" s="7"/>
      <c r="Q720" s="15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</row>
    <row r="721" ht="15.75" customHeight="1">
      <c r="A721" s="2"/>
      <c r="B721" s="2"/>
      <c r="C721" s="3"/>
      <c r="D721" s="31"/>
      <c r="E721" s="31"/>
      <c r="F721" s="40"/>
      <c r="G721" s="40"/>
      <c r="H721" s="7"/>
      <c r="I721" s="6"/>
      <c r="J721" s="7"/>
      <c r="K721" s="6"/>
      <c r="L721" s="7"/>
      <c r="M721" s="6"/>
      <c r="N721" s="7"/>
      <c r="O721" s="6"/>
      <c r="P721" s="7"/>
      <c r="Q721" s="15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</row>
    <row r="722" ht="15.75" customHeight="1">
      <c r="A722" s="2"/>
      <c r="B722" s="2"/>
      <c r="C722" s="3"/>
      <c r="D722" s="31"/>
      <c r="E722" s="31"/>
      <c r="F722" s="40"/>
      <c r="G722" s="40"/>
      <c r="H722" s="7"/>
      <c r="I722" s="6"/>
      <c r="J722" s="7"/>
      <c r="K722" s="6"/>
      <c r="L722" s="7"/>
      <c r="M722" s="6"/>
      <c r="N722" s="7"/>
      <c r="O722" s="6"/>
      <c r="P722" s="7"/>
      <c r="Q722" s="15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</row>
    <row r="723" ht="15.75" customHeight="1">
      <c r="A723" s="2"/>
      <c r="B723" s="2"/>
      <c r="C723" s="3"/>
      <c r="D723" s="31"/>
      <c r="E723" s="31"/>
      <c r="F723" s="40"/>
      <c r="G723" s="40"/>
      <c r="H723" s="7"/>
      <c r="I723" s="6"/>
      <c r="J723" s="7"/>
      <c r="K723" s="6"/>
      <c r="L723" s="7"/>
      <c r="M723" s="6"/>
      <c r="N723" s="7"/>
      <c r="O723" s="6"/>
      <c r="P723" s="7"/>
      <c r="Q723" s="15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</row>
    <row r="724" ht="15.75" customHeight="1">
      <c r="A724" s="2"/>
      <c r="B724" s="2"/>
      <c r="C724" s="3"/>
      <c r="D724" s="31"/>
      <c r="E724" s="31"/>
      <c r="F724" s="40"/>
      <c r="G724" s="40"/>
      <c r="H724" s="7"/>
      <c r="I724" s="6"/>
      <c r="J724" s="7"/>
      <c r="K724" s="6"/>
      <c r="L724" s="7"/>
      <c r="M724" s="6"/>
      <c r="N724" s="7"/>
      <c r="O724" s="6"/>
      <c r="P724" s="7"/>
      <c r="Q724" s="15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</row>
    <row r="725" ht="15.75" customHeight="1">
      <c r="A725" s="2"/>
      <c r="B725" s="2"/>
      <c r="C725" s="3"/>
      <c r="D725" s="31"/>
      <c r="E725" s="31"/>
      <c r="F725" s="40"/>
      <c r="G725" s="40"/>
      <c r="H725" s="7"/>
      <c r="I725" s="6"/>
      <c r="J725" s="7"/>
      <c r="K725" s="6"/>
      <c r="L725" s="7"/>
      <c r="M725" s="6"/>
      <c r="N725" s="7"/>
      <c r="O725" s="6"/>
      <c r="P725" s="7"/>
      <c r="Q725" s="15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</row>
    <row r="726" ht="15.75" customHeight="1">
      <c r="A726" s="2"/>
      <c r="B726" s="2"/>
      <c r="C726" s="3"/>
      <c r="D726" s="31"/>
      <c r="E726" s="31"/>
      <c r="F726" s="40"/>
      <c r="G726" s="40"/>
      <c r="H726" s="7"/>
      <c r="I726" s="6"/>
      <c r="J726" s="7"/>
      <c r="K726" s="6"/>
      <c r="L726" s="7"/>
      <c r="M726" s="6"/>
      <c r="N726" s="7"/>
      <c r="O726" s="6"/>
      <c r="P726" s="7"/>
      <c r="Q726" s="15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</row>
    <row r="727" ht="15.75" customHeight="1">
      <c r="A727" s="2"/>
      <c r="B727" s="2"/>
      <c r="C727" s="3"/>
      <c r="D727" s="31"/>
      <c r="E727" s="31"/>
      <c r="F727" s="40"/>
      <c r="G727" s="40"/>
      <c r="H727" s="7"/>
      <c r="I727" s="6"/>
      <c r="J727" s="7"/>
      <c r="K727" s="6"/>
      <c r="L727" s="7"/>
      <c r="M727" s="6"/>
      <c r="N727" s="7"/>
      <c r="O727" s="6"/>
      <c r="P727" s="7"/>
      <c r="Q727" s="15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</row>
    <row r="728" ht="15.75" customHeight="1">
      <c r="A728" s="2"/>
      <c r="B728" s="2"/>
      <c r="C728" s="3"/>
      <c r="D728" s="31"/>
      <c r="E728" s="31"/>
      <c r="F728" s="40"/>
      <c r="G728" s="40"/>
      <c r="H728" s="7"/>
      <c r="I728" s="6"/>
      <c r="J728" s="7"/>
      <c r="K728" s="6"/>
      <c r="L728" s="7"/>
      <c r="M728" s="6"/>
      <c r="N728" s="7"/>
      <c r="O728" s="6"/>
      <c r="P728" s="7"/>
      <c r="Q728" s="15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</row>
    <row r="729" ht="15.75" customHeight="1">
      <c r="A729" s="2"/>
      <c r="B729" s="2"/>
      <c r="C729" s="3"/>
      <c r="D729" s="31"/>
      <c r="E729" s="31"/>
      <c r="F729" s="40"/>
      <c r="G729" s="40"/>
      <c r="H729" s="7"/>
      <c r="I729" s="6"/>
      <c r="J729" s="7"/>
      <c r="K729" s="6"/>
      <c r="L729" s="7"/>
      <c r="M729" s="6"/>
      <c r="N729" s="7"/>
      <c r="O729" s="6"/>
      <c r="P729" s="7"/>
      <c r="Q729" s="15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</row>
    <row r="730" ht="15.75" customHeight="1">
      <c r="A730" s="2"/>
      <c r="B730" s="2"/>
      <c r="C730" s="3"/>
      <c r="D730" s="31"/>
      <c r="E730" s="31"/>
      <c r="F730" s="40"/>
      <c r="G730" s="40"/>
      <c r="H730" s="7"/>
      <c r="I730" s="6"/>
      <c r="J730" s="7"/>
      <c r="K730" s="6"/>
      <c r="L730" s="7"/>
      <c r="M730" s="6"/>
      <c r="N730" s="7"/>
      <c r="O730" s="6"/>
      <c r="P730" s="7"/>
      <c r="Q730" s="15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</row>
    <row r="731" ht="15.75" customHeight="1">
      <c r="A731" s="2"/>
      <c r="B731" s="2"/>
      <c r="C731" s="3"/>
      <c r="D731" s="31"/>
      <c r="E731" s="31"/>
      <c r="F731" s="40"/>
      <c r="G731" s="40"/>
      <c r="H731" s="7"/>
      <c r="I731" s="6"/>
      <c r="J731" s="7"/>
      <c r="K731" s="6"/>
      <c r="L731" s="7"/>
      <c r="M731" s="6"/>
      <c r="N731" s="7"/>
      <c r="O731" s="6"/>
      <c r="P731" s="7"/>
      <c r="Q731" s="15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</row>
    <row r="732" ht="15.75" customHeight="1">
      <c r="A732" s="2"/>
      <c r="B732" s="2"/>
      <c r="C732" s="3"/>
      <c r="D732" s="31"/>
      <c r="E732" s="31"/>
      <c r="F732" s="40"/>
      <c r="G732" s="40"/>
      <c r="H732" s="7"/>
      <c r="I732" s="6"/>
      <c r="J732" s="7"/>
      <c r="K732" s="6"/>
      <c r="L732" s="7"/>
      <c r="M732" s="6"/>
      <c r="N732" s="7"/>
      <c r="O732" s="6"/>
      <c r="P732" s="7"/>
      <c r="Q732" s="15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</row>
    <row r="733" ht="15.75" customHeight="1">
      <c r="A733" s="2"/>
      <c r="B733" s="2"/>
      <c r="C733" s="3"/>
      <c r="D733" s="31"/>
      <c r="E733" s="31"/>
      <c r="F733" s="40"/>
      <c r="G733" s="40"/>
      <c r="H733" s="7"/>
      <c r="I733" s="6"/>
      <c r="J733" s="7"/>
      <c r="K733" s="6"/>
      <c r="L733" s="7"/>
      <c r="M733" s="6"/>
      <c r="N733" s="7"/>
      <c r="O733" s="6"/>
      <c r="P733" s="7"/>
      <c r="Q733" s="15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</row>
    <row r="734" ht="15.75" customHeight="1">
      <c r="A734" s="2"/>
      <c r="B734" s="2"/>
      <c r="C734" s="3"/>
      <c r="D734" s="31"/>
      <c r="E734" s="31"/>
      <c r="F734" s="40"/>
      <c r="G734" s="40"/>
      <c r="H734" s="7"/>
      <c r="I734" s="6"/>
      <c r="J734" s="7"/>
      <c r="K734" s="6"/>
      <c r="L734" s="7"/>
      <c r="M734" s="6"/>
      <c r="N734" s="7"/>
      <c r="O734" s="6"/>
      <c r="P734" s="7"/>
      <c r="Q734" s="15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</row>
    <row r="735" ht="15.75" customHeight="1">
      <c r="A735" s="2"/>
      <c r="B735" s="2"/>
      <c r="C735" s="3"/>
      <c r="D735" s="31"/>
      <c r="E735" s="31"/>
      <c r="F735" s="40"/>
      <c r="G735" s="40"/>
      <c r="H735" s="7"/>
      <c r="I735" s="6"/>
      <c r="J735" s="7"/>
      <c r="K735" s="6"/>
      <c r="L735" s="7"/>
      <c r="M735" s="6"/>
      <c r="N735" s="7"/>
      <c r="O735" s="6"/>
      <c r="P735" s="7"/>
      <c r="Q735" s="15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</row>
    <row r="736" ht="15.75" customHeight="1">
      <c r="A736" s="2"/>
      <c r="B736" s="2"/>
      <c r="C736" s="3"/>
      <c r="D736" s="31"/>
      <c r="E736" s="31"/>
      <c r="F736" s="40"/>
      <c r="G736" s="40"/>
      <c r="H736" s="7"/>
      <c r="I736" s="6"/>
      <c r="J736" s="7"/>
      <c r="K736" s="6"/>
      <c r="L736" s="7"/>
      <c r="M736" s="6"/>
      <c r="N736" s="7"/>
      <c r="O736" s="6"/>
      <c r="P736" s="7"/>
      <c r="Q736" s="15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</row>
    <row r="737" ht="15.75" customHeight="1">
      <c r="A737" s="2"/>
      <c r="B737" s="2"/>
      <c r="C737" s="3"/>
      <c r="D737" s="31"/>
      <c r="E737" s="31"/>
      <c r="F737" s="40"/>
      <c r="G737" s="40"/>
      <c r="H737" s="7"/>
      <c r="I737" s="6"/>
      <c r="J737" s="7"/>
      <c r="K737" s="6"/>
      <c r="L737" s="7"/>
      <c r="M737" s="6"/>
      <c r="N737" s="7"/>
      <c r="O737" s="6"/>
      <c r="P737" s="7"/>
      <c r="Q737" s="15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</row>
    <row r="738" ht="15.75" customHeight="1">
      <c r="A738" s="2"/>
      <c r="B738" s="2"/>
      <c r="C738" s="3"/>
      <c r="D738" s="31"/>
      <c r="E738" s="31"/>
      <c r="F738" s="40"/>
      <c r="G738" s="40"/>
      <c r="H738" s="7"/>
      <c r="I738" s="6"/>
      <c r="J738" s="7"/>
      <c r="K738" s="6"/>
      <c r="L738" s="7"/>
      <c r="M738" s="6"/>
      <c r="N738" s="7"/>
      <c r="O738" s="6"/>
      <c r="P738" s="7"/>
      <c r="Q738" s="15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</row>
    <row r="739" ht="15.75" customHeight="1">
      <c r="A739" s="2"/>
      <c r="B739" s="2"/>
      <c r="C739" s="3"/>
      <c r="D739" s="31"/>
      <c r="E739" s="31"/>
      <c r="F739" s="40"/>
      <c r="G739" s="40"/>
      <c r="H739" s="7"/>
      <c r="I739" s="6"/>
      <c r="J739" s="7"/>
      <c r="K739" s="6"/>
      <c r="L739" s="7"/>
      <c r="M739" s="6"/>
      <c r="N739" s="7"/>
      <c r="O739" s="6"/>
      <c r="P739" s="7"/>
      <c r="Q739" s="15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</row>
    <row r="740" ht="15.75" customHeight="1">
      <c r="A740" s="2"/>
      <c r="B740" s="2"/>
      <c r="C740" s="3"/>
      <c r="D740" s="31"/>
      <c r="E740" s="31"/>
      <c r="F740" s="40"/>
      <c r="G740" s="40"/>
      <c r="H740" s="7"/>
      <c r="I740" s="6"/>
      <c r="J740" s="7"/>
      <c r="K740" s="6"/>
      <c r="L740" s="7"/>
      <c r="M740" s="6"/>
      <c r="N740" s="7"/>
      <c r="O740" s="6"/>
      <c r="P740" s="7"/>
      <c r="Q740" s="15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</row>
    <row r="741" ht="15.75" customHeight="1">
      <c r="A741" s="2"/>
      <c r="B741" s="2"/>
      <c r="C741" s="3"/>
      <c r="D741" s="31"/>
      <c r="E741" s="31"/>
      <c r="F741" s="40"/>
      <c r="G741" s="40"/>
      <c r="H741" s="7"/>
      <c r="I741" s="6"/>
      <c r="J741" s="7"/>
      <c r="K741" s="6"/>
      <c r="L741" s="7"/>
      <c r="M741" s="6"/>
      <c r="N741" s="7"/>
      <c r="O741" s="6"/>
      <c r="P741" s="7"/>
      <c r="Q741" s="15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</row>
    <row r="742" ht="15.75" customHeight="1">
      <c r="A742" s="2"/>
      <c r="B742" s="2"/>
      <c r="C742" s="3"/>
      <c r="D742" s="31"/>
      <c r="E742" s="31"/>
      <c r="F742" s="40"/>
      <c r="G742" s="40"/>
      <c r="H742" s="7"/>
      <c r="I742" s="6"/>
      <c r="J742" s="7"/>
      <c r="K742" s="6"/>
      <c r="L742" s="7"/>
      <c r="M742" s="6"/>
      <c r="N742" s="7"/>
      <c r="O742" s="6"/>
      <c r="P742" s="7"/>
      <c r="Q742" s="15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</row>
    <row r="743" ht="15.75" customHeight="1">
      <c r="A743" s="2"/>
      <c r="B743" s="2"/>
      <c r="C743" s="3"/>
      <c r="D743" s="31"/>
      <c r="E743" s="31"/>
      <c r="F743" s="40"/>
      <c r="G743" s="40"/>
      <c r="H743" s="7"/>
      <c r="I743" s="6"/>
      <c r="J743" s="7"/>
      <c r="K743" s="6"/>
      <c r="L743" s="7"/>
      <c r="M743" s="6"/>
      <c r="N743" s="7"/>
      <c r="O743" s="6"/>
      <c r="P743" s="7"/>
      <c r="Q743" s="15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</row>
    <row r="744" ht="15.75" customHeight="1">
      <c r="A744" s="2"/>
      <c r="B744" s="2"/>
      <c r="C744" s="3"/>
      <c r="D744" s="31"/>
      <c r="E744" s="31"/>
      <c r="F744" s="40"/>
      <c r="G744" s="40"/>
      <c r="H744" s="7"/>
      <c r="I744" s="6"/>
      <c r="J744" s="7"/>
      <c r="K744" s="6"/>
      <c r="L744" s="7"/>
      <c r="M744" s="6"/>
      <c r="N744" s="7"/>
      <c r="O744" s="6"/>
      <c r="P744" s="7"/>
      <c r="Q744" s="15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</row>
    <row r="745" ht="15.75" customHeight="1">
      <c r="A745" s="2"/>
      <c r="B745" s="2"/>
      <c r="C745" s="3"/>
      <c r="D745" s="31"/>
      <c r="E745" s="31"/>
      <c r="F745" s="40"/>
      <c r="G745" s="40"/>
      <c r="H745" s="7"/>
      <c r="I745" s="6"/>
      <c r="J745" s="7"/>
      <c r="K745" s="6"/>
      <c r="L745" s="7"/>
      <c r="M745" s="6"/>
      <c r="N745" s="7"/>
      <c r="O745" s="6"/>
      <c r="P745" s="7"/>
      <c r="Q745" s="15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</row>
    <row r="746" ht="15.75" customHeight="1">
      <c r="A746" s="2"/>
      <c r="B746" s="2"/>
      <c r="C746" s="3"/>
      <c r="D746" s="31"/>
      <c r="E746" s="31"/>
      <c r="F746" s="40"/>
      <c r="G746" s="40"/>
      <c r="H746" s="7"/>
      <c r="I746" s="6"/>
      <c r="J746" s="7"/>
      <c r="K746" s="6"/>
      <c r="L746" s="7"/>
      <c r="M746" s="6"/>
      <c r="N746" s="7"/>
      <c r="O746" s="6"/>
      <c r="P746" s="7"/>
      <c r="Q746" s="15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</row>
    <row r="747" ht="15.75" customHeight="1">
      <c r="A747" s="2"/>
      <c r="B747" s="2"/>
      <c r="C747" s="3"/>
      <c r="D747" s="31"/>
      <c r="E747" s="31"/>
      <c r="F747" s="40"/>
      <c r="G747" s="40"/>
      <c r="H747" s="7"/>
      <c r="I747" s="6"/>
      <c r="J747" s="7"/>
      <c r="K747" s="6"/>
      <c r="L747" s="7"/>
      <c r="M747" s="6"/>
      <c r="N747" s="7"/>
      <c r="O747" s="6"/>
      <c r="P747" s="7"/>
      <c r="Q747" s="15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</row>
    <row r="748" ht="15.75" customHeight="1">
      <c r="A748" s="2"/>
      <c r="B748" s="2"/>
      <c r="C748" s="3"/>
      <c r="D748" s="31"/>
      <c r="E748" s="31"/>
      <c r="F748" s="40"/>
      <c r="G748" s="40"/>
      <c r="H748" s="7"/>
      <c r="I748" s="6"/>
      <c r="J748" s="7"/>
      <c r="K748" s="6"/>
      <c r="L748" s="7"/>
      <c r="M748" s="6"/>
      <c r="N748" s="7"/>
      <c r="O748" s="6"/>
      <c r="P748" s="7"/>
      <c r="Q748" s="15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</row>
    <row r="749" ht="15.75" customHeight="1">
      <c r="A749" s="2"/>
      <c r="B749" s="2"/>
      <c r="C749" s="3"/>
      <c r="D749" s="31"/>
      <c r="E749" s="31"/>
      <c r="F749" s="40"/>
      <c r="G749" s="40"/>
      <c r="H749" s="7"/>
      <c r="I749" s="6"/>
      <c r="J749" s="7"/>
      <c r="K749" s="6"/>
      <c r="L749" s="7"/>
      <c r="M749" s="6"/>
      <c r="N749" s="7"/>
      <c r="O749" s="6"/>
      <c r="P749" s="7"/>
      <c r="Q749" s="15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</row>
    <row r="750" ht="15.75" customHeight="1">
      <c r="A750" s="2"/>
      <c r="B750" s="2"/>
      <c r="C750" s="3"/>
      <c r="D750" s="31"/>
      <c r="E750" s="31"/>
      <c r="F750" s="40"/>
      <c r="G750" s="40"/>
      <c r="H750" s="7"/>
      <c r="I750" s="6"/>
      <c r="J750" s="7"/>
      <c r="K750" s="6"/>
      <c r="L750" s="7"/>
      <c r="M750" s="6"/>
      <c r="N750" s="7"/>
      <c r="O750" s="6"/>
      <c r="P750" s="7"/>
      <c r="Q750" s="15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</row>
    <row r="751" ht="15.75" customHeight="1">
      <c r="A751" s="2"/>
      <c r="B751" s="2"/>
      <c r="C751" s="3"/>
      <c r="D751" s="31"/>
      <c r="E751" s="31"/>
      <c r="F751" s="40"/>
      <c r="G751" s="40"/>
      <c r="H751" s="7"/>
      <c r="I751" s="6"/>
      <c r="J751" s="7"/>
      <c r="K751" s="6"/>
      <c r="L751" s="7"/>
      <c r="M751" s="6"/>
      <c r="N751" s="7"/>
      <c r="O751" s="6"/>
      <c r="P751" s="7"/>
      <c r="Q751" s="15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</row>
    <row r="752" ht="15.75" customHeight="1">
      <c r="A752" s="2"/>
      <c r="B752" s="2"/>
      <c r="C752" s="3"/>
      <c r="D752" s="31"/>
      <c r="E752" s="31"/>
      <c r="F752" s="40"/>
      <c r="G752" s="40"/>
      <c r="H752" s="7"/>
      <c r="I752" s="6"/>
      <c r="J752" s="7"/>
      <c r="K752" s="6"/>
      <c r="L752" s="7"/>
      <c r="M752" s="6"/>
      <c r="N752" s="7"/>
      <c r="O752" s="6"/>
      <c r="P752" s="7"/>
      <c r="Q752" s="15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</row>
    <row r="753" ht="15.75" customHeight="1">
      <c r="A753" s="2"/>
      <c r="B753" s="2"/>
      <c r="C753" s="3"/>
      <c r="D753" s="31"/>
      <c r="E753" s="31"/>
      <c r="F753" s="40"/>
      <c r="G753" s="40"/>
      <c r="H753" s="7"/>
      <c r="I753" s="6"/>
      <c r="J753" s="7"/>
      <c r="K753" s="6"/>
      <c r="L753" s="7"/>
      <c r="M753" s="6"/>
      <c r="N753" s="7"/>
      <c r="O753" s="6"/>
      <c r="P753" s="7"/>
      <c r="Q753" s="15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</row>
    <row r="754" ht="15.75" customHeight="1">
      <c r="A754" s="2"/>
      <c r="B754" s="2"/>
      <c r="C754" s="3"/>
      <c r="D754" s="31"/>
      <c r="E754" s="31"/>
      <c r="F754" s="40"/>
      <c r="G754" s="40"/>
      <c r="H754" s="7"/>
      <c r="I754" s="6"/>
      <c r="J754" s="7"/>
      <c r="K754" s="6"/>
      <c r="L754" s="7"/>
      <c r="M754" s="6"/>
      <c r="N754" s="7"/>
      <c r="O754" s="6"/>
      <c r="P754" s="7"/>
      <c r="Q754" s="15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</row>
    <row r="755" ht="15.75" customHeight="1">
      <c r="A755" s="2"/>
      <c r="B755" s="2"/>
      <c r="C755" s="3"/>
      <c r="D755" s="31"/>
      <c r="E755" s="31"/>
      <c r="F755" s="40"/>
      <c r="G755" s="40"/>
      <c r="H755" s="7"/>
      <c r="I755" s="6"/>
      <c r="J755" s="7"/>
      <c r="K755" s="6"/>
      <c r="L755" s="7"/>
      <c r="M755" s="6"/>
      <c r="N755" s="7"/>
      <c r="O755" s="6"/>
      <c r="P755" s="7"/>
      <c r="Q755" s="15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</row>
    <row r="756" ht="15.75" customHeight="1">
      <c r="A756" s="2"/>
      <c r="B756" s="2"/>
      <c r="C756" s="3"/>
      <c r="D756" s="31"/>
      <c r="E756" s="31"/>
      <c r="F756" s="40"/>
      <c r="G756" s="40"/>
      <c r="H756" s="7"/>
      <c r="I756" s="6"/>
      <c r="J756" s="7"/>
      <c r="K756" s="6"/>
      <c r="L756" s="7"/>
      <c r="M756" s="6"/>
      <c r="N756" s="7"/>
      <c r="O756" s="6"/>
      <c r="P756" s="7"/>
      <c r="Q756" s="15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</row>
    <row r="757" ht="15.75" customHeight="1">
      <c r="A757" s="2"/>
      <c r="B757" s="2"/>
      <c r="C757" s="3"/>
      <c r="D757" s="31"/>
      <c r="E757" s="31"/>
      <c r="F757" s="40"/>
      <c r="G757" s="40"/>
      <c r="H757" s="7"/>
      <c r="I757" s="6"/>
      <c r="J757" s="7"/>
      <c r="K757" s="6"/>
      <c r="L757" s="7"/>
      <c r="M757" s="6"/>
      <c r="N757" s="7"/>
      <c r="O757" s="6"/>
      <c r="P757" s="7"/>
      <c r="Q757" s="15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</row>
    <row r="758" ht="15.75" customHeight="1">
      <c r="A758" s="2"/>
      <c r="B758" s="2"/>
      <c r="C758" s="3"/>
      <c r="D758" s="31"/>
      <c r="E758" s="31"/>
      <c r="F758" s="40"/>
      <c r="G758" s="40"/>
      <c r="H758" s="7"/>
      <c r="I758" s="6"/>
      <c r="J758" s="7"/>
      <c r="K758" s="6"/>
      <c r="L758" s="7"/>
      <c r="M758" s="6"/>
      <c r="N758" s="7"/>
      <c r="O758" s="6"/>
      <c r="P758" s="7"/>
      <c r="Q758" s="15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</row>
    <row r="759" ht="15.75" customHeight="1">
      <c r="A759" s="2"/>
      <c r="B759" s="2"/>
      <c r="C759" s="3"/>
      <c r="D759" s="31"/>
      <c r="E759" s="31"/>
      <c r="F759" s="40"/>
      <c r="G759" s="40"/>
      <c r="H759" s="7"/>
      <c r="I759" s="6"/>
      <c r="J759" s="7"/>
      <c r="K759" s="6"/>
      <c r="L759" s="7"/>
      <c r="M759" s="6"/>
      <c r="N759" s="7"/>
      <c r="O759" s="6"/>
      <c r="P759" s="7"/>
      <c r="Q759" s="15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</row>
    <row r="760" ht="15.75" customHeight="1">
      <c r="A760" s="2"/>
      <c r="B760" s="2"/>
      <c r="C760" s="3"/>
      <c r="D760" s="31"/>
      <c r="E760" s="31"/>
      <c r="F760" s="40"/>
      <c r="G760" s="40"/>
      <c r="H760" s="7"/>
      <c r="I760" s="6"/>
      <c r="J760" s="7"/>
      <c r="K760" s="6"/>
      <c r="L760" s="7"/>
      <c r="M760" s="6"/>
      <c r="N760" s="7"/>
      <c r="O760" s="6"/>
      <c r="P760" s="7"/>
      <c r="Q760" s="15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</row>
    <row r="761" ht="15.75" customHeight="1">
      <c r="A761" s="2"/>
      <c r="B761" s="2"/>
      <c r="C761" s="3"/>
      <c r="D761" s="31"/>
      <c r="E761" s="31"/>
      <c r="F761" s="40"/>
      <c r="G761" s="40"/>
      <c r="H761" s="7"/>
      <c r="I761" s="6"/>
      <c r="J761" s="7"/>
      <c r="K761" s="6"/>
      <c r="L761" s="7"/>
      <c r="M761" s="6"/>
      <c r="N761" s="7"/>
      <c r="O761" s="6"/>
      <c r="P761" s="7"/>
      <c r="Q761" s="15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</row>
    <row r="762" ht="15.75" customHeight="1">
      <c r="A762" s="2"/>
      <c r="B762" s="2"/>
      <c r="C762" s="3"/>
      <c r="D762" s="31"/>
      <c r="E762" s="31"/>
      <c r="F762" s="40"/>
      <c r="G762" s="40"/>
      <c r="H762" s="7"/>
      <c r="I762" s="6"/>
      <c r="J762" s="7"/>
      <c r="K762" s="6"/>
      <c r="L762" s="7"/>
      <c r="M762" s="6"/>
      <c r="N762" s="7"/>
      <c r="O762" s="6"/>
      <c r="P762" s="7"/>
      <c r="Q762" s="15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</row>
    <row r="763" ht="15.75" customHeight="1">
      <c r="A763" s="2"/>
      <c r="B763" s="2"/>
      <c r="C763" s="3"/>
      <c r="D763" s="31"/>
      <c r="E763" s="31"/>
      <c r="F763" s="40"/>
      <c r="G763" s="40"/>
      <c r="H763" s="7"/>
      <c r="I763" s="6"/>
      <c r="J763" s="7"/>
      <c r="K763" s="6"/>
      <c r="L763" s="7"/>
      <c r="M763" s="6"/>
      <c r="N763" s="7"/>
      <c r="O763" s="6"/>
      <c r="P763" s="7"/>
      <c r="Q763" s="15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</row>
    <row r="764" ht="15.75" customHeight="1">
      <c r="A764" s="2"/>
      <c r="B764" s="2"/>
      <c r="C764" s="3"/>
      <c r="D764" s="31"/>
      <c r="E764" s="31"/>
      <c r="F764" s="40"/>
      <c r="G764" s="40"/>
      <c r="H764" s="7"/>
      <c r="I764" s="6"/>
      <c r="J764" s="7"/>
      <c r="K764" s="6"/>
      <c r="L764" s="7"/>
      <c r="M764" s="6"/>
      <c r="N764" s="7"/>
      <c r="O764" s="6"/>
      <c r="P764" s="7"/>
      <c r="Q764" s="15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</row>
    <row r="765" ht="15.75" customHeight="1">
      <c r="A765" s="2"/>
      <c r="B765" s="2"/>
      <c r="C765" s="3"/>
      <c r="D765" s="31"/>
      <c r="E765" s="31"/>
      <c r="F765" s="40"/>
      <c r="G765" s="40"/>
      <c r="H765" s="7"/>
      <c r="I765" s="6"/>
      <c r="J765" s="7"/>
      <c r="K765" s="6"/>
      <c r="L765" s="7"/>
      <c r="M765" s="6"/>
      <c r="N765" s="7"/>
      <c r="O765" s="6"/>
      <c r="P765" s="7"/>
      <c r="Q765" s="15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</row>
    <row r="766" ht="15.75" customHeight="1">
      <c r="A766" s="2"/>
      <c r="B766" s="2"/>
      <c r="C766" s="3"/>
      <c r="D766" s="31"/>
      <c r="E766" s="31"/>
      <c r="F766" s="40"/>
      <c r="G766" s="40"/>
      <c r="H766" s="7"/>
      <c r="I766" s="6"/>
      <c r="J766" s="7"/>
      <c r="K766" s="6"/>
      <c r="L766" s="7"/>
      <c r="M766" s="6"/>
      <c r="N766" s="7"/>
      <c r="O766" s="6"/>
      <c r="P766" s="7"/>
      <c r="Q766" s="15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</row>
    <row r="767" ht="15.75" customHeight="1">
      <c r="A767" s="2"/>
      <c r="B767" s="2"/>
      <c r="C767" s="3"/>
      <c r="D767" s="31"/>
      <c r="E767" s="31"/>
      <c r="F767" s="40"/>
      <c r="G767" s="40"/>
      <c r="H767" s="7"/>
      <c r="I767" s="6"/>
      <c r="J767" s="7"/>
      <c r="K767" s="6"/>
      <c r="L767" s="7"/>
      <c r="M767" s="6"/>
      <c r="N767" s="7"/>
      <c r="O767" s="6"/>
      <c r="P767" s="7"/>
      <c r="Q767" s="15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</row>
    <row r="768" ht="15.75" customHeight="1">
      <c r="A768" s="2"/>
      <c r="B768" s="2"/>
      <c r="C768" s="3"/>
      <c r="D768" s="31"/>
      <c r="E768" s="31"/>
      <c r="F768" s="40"/>
      <c r="G768" s="40"/>
      <c r="H768" s="7"/>
      <c r="I768" s="6"/>
      <c r="J768" s="7"/>
      <c r="K768" s="6"/>
      <c r="L768" s="7"/>
      <c r="M768" s="6"/>
      <c r="N768" s="7"/>
      <c r="O768" s="6"/>
      <c r="P768" s="7"/>
      <c r="Q768" s="15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</row>
    <row r="769" ht="15.75" customHeight="1">
      <c r="A769" s="2"/>
      <c r="B769" s="2"/>
      <c r="C769" s="3"/>
      <c r="D769" s="31"/>
      <c r="E769" s="31"/>
      <c r="F769" s="40"/>
      <c r="G769" s="40"/>
      <c r="H769" s="7"/>
      <c r="I769" s="6"/>
      <c r="J769" s="7"/>
      <c r="K769" s="6"/>
      <c r="L769" s="7"/>
      <c r="M769" s="6"/>
      <c r="N769" s="7"/>
      <c r="O769" s="6"/>
      <c r="P769" s="7"/>
      <c r="Q769" s="15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</row>
    <row r="770" ht="15.75" customHeight="1">
      <c r="A770" s="2"/>
      <c r="B770" s="2"/>
      <c r="C770" s="3"/>
      <c r="D770" s="31"/>
      <c r="E770" s="31"/>
      <c r="F770" s="40"/>
      <c r="G770" s="40"/>
      <c r="H770" s="7"/>
      <c r="I770" s="6"/>
      <c r="J770" s="7"/>
      <c r="K770" s="6"/>
      <c r="L770" s="7"/>
      <c r="M770" s="6"/>
      <c r="N770" s="7"/>
      <c r="O770" s="6"/>
      <c r="P770" s="7"/>
      <c r="Q770" s="15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</row>
    <row r="771" ht="15.75" customHeight="1">
      <c r="A771" s="2"/>
      <c r="B771" s="2"/>
      <c r="C771" s="3"/>
      <c r="D771" s="31"/>
      <c r="E771" s="31"/>
      <c r="F771" s="40"/>
      <c r="G771" s="40"/>
      <c r="H771" s="7"/>
      <c r="I771" s="6"/>
      <c r="J771" s="7"/>
      <c r="K771" s="6"/>
      <c r="L771" s="7"/>
      <c r="M771" s="6"/>
      <c r="N771" s="7"/>
      <c r="O771" s="6"/>
      <c r="P771" s="7"/>
      <c r="Q771" s="15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</row>
    <row r="772" ht="15.75" customHeight="1">
      <c r="A772" s="2"/>
      <c r="B772" s="2"/>
      <c r="C772" s="3"/>
      <c r="D772" s="31"/>
      <c r="E772" s="31"/>
      <c r="F772" s="40"/>
      <c r="G772" s="40"/>
      <c r="H772" s="7"/>
      <c r="I772" s="6"/>
      <c r="J772" s="7"/>
      <c r="K772" s="6"/>
      <c r="L772" s="7"/>
      <c r="M772" s="6"/>
      <c r="N772" s="7"/>
      <c r="O772" s="6"/>
      <c r="P772" s="7"/>
      <c r="Q772" s="15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</row>
    <row r="773" ht="15.75" customHeight="1">
      <c r="A773" s="2"/>
      <c r="B773" s="2"/>
      <c r="C773" s="3"/>
      <c r="D773" s="31"/>
      <c r="E773" s="31"/>
      <c r="F773" s="40"/>
      <c r="G773" s="40"/>
      <c r="H773" s="7"/>
      <c r="I773" s="6"/>
      <c r="J773" s="7"/>
      <c r="K773" s="6"/>
      <c r="L773" s="7"/>
      <c r="M773" s="6"/>
      <c r="N773" s="7"/>
      <c r="O773" s="6"/>
      <c r="P773" s="7"/>
      <c r="Q773" s="15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</row>
    <row r="774" ht="15.75" customHeight="1">
      <c r="A774" s="2"/>
      <c r="B774" s="2"/>
      <c r="C774" s="3"/>
      <c r="D774" s="31"/>
      <c r="E774" s="31"/>
      <c r="F774" s="40"/>
      <c r="G774" s="40"/>
      <c r="H774" s="7"/>
      <c r="I774" s="6"/>
      <c r="J774" s="7"/>
      <c r="K774" s="6"/>
      <c r="L774" s="7"/>
      <c r="M774" s="6"/>
      <c r="N774" s="7"/>
      <c r="O774" s="6"/>
      <c r="P774" s="7"/>
      <c r="Q774" s="15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</row>
    <row r="775" ht="15.75" customHeight="1">
      <c r="A775" s="2"/>
      <c r="B775" s="2"/>
      <c r="C775" s="3"/>
      <c r="D775" s="31"/>
      <c r="E775" s="31"/>
      <c r="F775" s="40"/>
      <c r="G775" s="40"/>
      <c r="H775" s="7"/>
      <c r="I775" s="6"/>
      <c r="J775" s="7"/>
      <c r="K775" s="6"/>
      <c r="L775" s="7"/>
      <c r="M775" s="6"/>
      <c r="N775" s="7"/>
      <c r="O775" s="6"/>
      <c r="P775" s="7"/>
      <c r="Q775" s="15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</row>
    <row r="776" ht="15.75" customHeight="1">
      <c r="A776" s="2"/>
      <c r="B776" s="2"/>
      <c r="C776" s="3"/>
      <c r="D776" s="31"/>
      <c r="E776" s="31"/>
      <c r="F776" s="40"/>
      <c r="G776" s="40"/>
      <c r="H776" s="7"/>
      <c r="I776" s="6"/>
      <c r="J776" s="7"/>
      <c r="K776" s="6"/>
      <c r="L776" s="7"/>
      <c r="M776" s="6"/>
      <c r="N776" s="7"/>
      <c r="O776" s="6"/>
      <c r="P776" s="7"/>
      <c r="Q776" s="15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</row>
    <row r="777" ht="15.75" customHeight="1">
      <c r="A777" s="2"/>
      <c r="B777" s="2"/>
      <c r="C777" s="3"/>
      <c r="D777" s="31"/>
      <c r="E777" s="31"/>
      <c r="F777" s="40"/>
      <c r="G777" s="40"/>
      <c r="H777" s="7"/>
      <c r="I777" s="6"/>
      <c r="J777" s="7"/>
      <c r="K777" s="6"/>
      <c r="L777" s="7"/>
      <c r="M777" s="6"/>
      <c r="N777" s="7"/>
      <c r="O777" s="6"/>
      <c r="P777" s="7"/>
      <c r="Q777" s="15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</row>
    <row r="778" ht="15.75" customHeight="1">
      <c r="A778" s="2"/>
      <c r="B778" s="2"/>
      <c r="C778" s="3"/>
      <c r="D778" s="31"/>
      <c r="E778" s="31"/>
      <c r="F778" s="40"/>
      <c r="G778" s="40"/>
      <c r="H778" s="7"/>
      <c r="I778" s="6"/>
      <c r="J778" s="7"/>
      <c r="K778" s="6"/>
      <c r="L778" s="7"/>
      <c r="M778" s="6"/>
      <c r="N778" s="7"/>
      <c r="O778" s="6"/>
      <c r="P778" s="7"/>
      <c r="Q778" s="15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</row>
    <row r="779" ht="15.75" customHeight="1">
      <c r="A779" s="2"/>
      <c r="B779" s="2"/>
      <c r="C779" s="3"/>
      <c r="D779" s="31"/>
      <c r="E779" s="31"/>
      <c r="F779" s="40"/>
      <c r="G779" s="40"/>
      <c r="H779" s="7"/>
      <c r="I779" s="6"/>
      <c r="J779" s="7"/>
      <c r="K779" s="6"/>
      <c r="L779" s="7"/>
      <c r="M779" s="6"/>
      <c r="N779" s="7"/>
      <c r="O779" s="6"/>
      <c r="P779" s="7"/>
      <c r="Q779" s="15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</row>
    <row r="780" ht="15.75" customHeight="1">
      <c r="A780" s="2"/>
      <c r="B780" s="2"/>
      <c r="C780" s="3"/>
      <c r="D780" s="31"/>
      <c r="E780" s="31"/>
      <c r="F780" s="40"/>
      <c r="G780" s="40"/>
      <c r="H780" s="7"/>
      <c r="I780" s="6"/>
      <c r="J780" s="7"/>
      <c r="K780" s="6"/>
      <c r="L780" s="7"/>
      <c r="M780" s="6"/>
      <c r="N780" s="7"/>
      <c r="O780" s="6"/>
      <c r="P780" s="7"/>
      <c r="Q780" s="15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</row>
    <row r="781" ht="15.75" customHeight="1">
      <c r="A781" s="2"/>
      <c r="B781" s="2"/>
      <c r="C781" s="3"/>
      <c r="D781" s="31"/>
      <c r="E781" s="31"/>
      <c r="F781" s="40"/>
      <c r="G781" s="40"/>
      <c r="H781" s="7"/>
      <c r="I781" s="6"/>
      <c r="J781" s="7"/>
      <c r="K781" s="6"/>
      <c r="L781" s="7"/>
      <c r="M781" s="6"/>
      <c r="N781" s="7"/>
      <c r="O781" s="6"/>
      <c r="P781" s="7"/>
      <c r="Q781" s="15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</row>
    <row r="782" ht="15.75" customHeight="1">
      <c r="A782" s="2"/>
      <c r="B782" s="2"/>
      <c r="C782" s="3"/>
      <c r="D782" s="31"/>
      <c r="E782" s="31"/>
      <c r="F782" s="40"/>
      <c r="G782" s="40"/>
      <c r="H782" s="7"/>
      <c r="I782" s="6"/>
      <c r="J782" s="7"/>
      <c r="K782" s="6"/>
      <c r="L782" s="7"/>
      <c r="M782" s="6"/>
      <c r="N782" s="7"/>
      <c r="O782" s="6"/>
      <c r="P782" s="7"/>
      <c r="Q782" s="15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</row>
    <row r="783" ht="15.75" customHeight="1">
      <c r="A783" s="2"/>
      <c r="B783" s="2"/>
      <c r="C783" s="3"/>
      <c r="D783" s="31"/>
      <c r="E783" s="31"/>
      <c r="F783" s="40"/>
      <c r="G783" s="40"/>
      <c r="H783" s="7"/>
      <c r="I783" s="6"/>
      <c r="J783" s="7"/>
      <c r="K783" s="6"/>
      <c r="L783" s="7"/>
      <c r="M783" s="6"/>
      <c r="N783" s="7"/>
      <c r="O783" s="6"/>
      <c r="P783" s="7"/>
      <c r="Q783" s="15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</row>
    <row r="784" ht="15.75" customHeight="1">
      <c r="A784" s="2"/>
      <c r="B784" s="2"/>
      <c r="C784" s="3"/>
      <c r="D784" s="31"/>
      <c r="E784" s="31"/>
      <c r="F784" s="40"/>
      <c r="G784" s="40"/>
      <c r="H784" s="7"/>
      <c r="I784" s="6"/>
      <c r="J784" s="7"/>
      <c r="K784" s="6"/>
      <c r="L784" s="7"/>
      <c r="M784" s="6"/>
      <c r="N784" s="7"/>
      <c r="O784" s="6"/>
      <c r="P784" s="7"/>
      <c r="Q784" s="15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</row>
    <row r="785" ht="15.75" customHeight="1">
      <c r="A785" s="2"/>
      <c r="B785" s="2"/>
      <c r="C785" s="3"/>
      <c r="D785" s="31"/>
      <c r="E785" s="31"/>
      <c r="F785" s="40"/>
      <c r="G785" s="40"/>
      <c r="H785" s="7"/>
      <c r="I785" s="6"/>
      <c r="J785" s="7"/>
      <c r="K785" s="6"/>
      <c r="L785" s="7"/>
      <c r="M785" s="6"/>
      <c r="N785" s="7"/>
      <c r="O785" s="6"/>
      <c r="P785" s="7"/>
      <c r="Q785" s="15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</row>
    <row r="786" ht="15.75" customHeight="1">
      <c r="A786" s="2"/>
      <c r="B786" s="2"/>
      <c r="C786" s="3"/>
      <c r="D786" s="31"/>
      <c r="E786" s="31"/>
      <c r="F786" s="40"/>
      <c r="G786" s="40"/>
      <c r="H786" s="7"/>
      <c r="I786" s="6"/>
      <c r="J786" s="7"/>
      <c r="K786" s="6"/>
      <c r="L786" s="7"/>
      <c r="M786" s="6"/>
      <c r="N786" s="7"/>
      <c r="O786" s="6"/>
      <c r="P786" s="7"/>
      <c r="Q786" s="15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</row>
    <row r="787" ht="15.75" customHeight="1">
      <c r="A787" s="2"/>
      <c r="B787" s="2"/>
      <c r="C787" s="3"/>
      <c r="D787" s="31"/>
      <c r="E787" s="31"/>
      <c r="F787" s="40"/>
      <c r="G787" s="40"/>
      <c r="H787" s="7"/>
      <c r="I787" s="6"/>
      <c r="J787" s="7"/>
      <c r="K787" s="6"/>
      <c r="L787" s="7"/>
      <c r="M787" s="6"/>
      <c r="N787" s="7"/>
      <c r="O787" s="6"/>
      <c r="P787" s="7"/>
      <c r="Q787" s="15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</row>
    <row r="788" ht="15.75" customHeight="1">
      <c r="A788" s="2"/>
      <c r="B788" s="2"/>
      <c r="C788" s="3"/>
      <c r="D788" s="31"/>
      <c r="E788" s="31"/>
      <c r="F788" s="40"/>
      <c r="G788" s="40"/>
      <c r="H788" s="7"/>
      <c r="I788" s="6"/>
      <c r="J788" s="7"/>
      <c r="K788" s="6"/>
      <c r="L788" s="7"/>
      <c r="M788" s="6"/>
      <c r="N788" s="7"/>
      <c r="O788" s="6"/>
      <c r="P788" s="7"/>
      <c r="Q788" s="15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</row>
    <row r="789" ht="15.75" customHeight="1">
      <c r="A789" s="2"/>
      <c r="B789" s="2"/>
      <c r="C789" s="3"/>
      <c r="D789" s="31"/>
      <c r="E789" s="31"/>
      <c r="F789" s="40"/>
      <c r="G789" s="40"/>
      <c r="H789" s="7"/>
      <c r="I789" s="6"/>
      <c r="J789" s="7"/>
      <c r="K789" s="6"/>
      <c r="L789" s="7"/>
      <c r="M789" s="6"/>
      <c r="N789" s="7"/>
      <c r="O789" s="6"/>
      <c r="P789" s="7"/>
      <c r="Q789" s="15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</row>
    <row r="790" ht="15.75" customHeight="1">
      <c r="A790" s="2"/>
      <c r="B790" s="2"/>
      <c r="C790" s="3"/>
      <c r="D790" s="31"/>
      <c r="E790" s="31"/>
      <c r="F790" s="40"/>
      <c r="G790" s="40"/>
      <c r="H790" s="7"/>
      <c r="I790" s="6"/>
      <c r="J790" s="7"/>
      <c r="K790" s="6"/>
      <c r="L790" s="7"/>
      <c r="M790" s="6"/>
      <c r="N790" s="7"/>
      <c r="O790" s="6"/>
      <c r="P790" s="7"/>
      <c r="Q790" s="15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</row>
    <row r="791" ht="15.75" customHeight="1">
      <c r="A791" s="2"/>
      <c r="B791" s="2"/>
      <c r="C791" s="3"/>
      <c r="D791" s="31"/>
      <c r="E791" s="31"/>
      <c r="F791" s="40"/>
      <c r="G791" s="40"/>
      <c r="H791" s="7"/>
      <c r="I791" s="6"/>
      <c r="J791" s="7"/>
      <c r="K791" s="6"/>
      <c r="L791" s="7"/>
      <c r="M791" s="6"/>
      <c r="N791" s="7"/>
      <c r="O791" s="6"/>
      <c r="P791" s="7"/>
      <c r="Q791" s="15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</row>
    <row r="792" ht="15.75" customHeight="1">
      <c r="A792" s="2"/>
      <c r="B792" s="2"/>
      <c r="C792" s="3"/>
      <c r="D792" s="31"/>
      <c r="E792" s="31"/>
      <c r="F792" s="40"/>
      <c r="G792" s="40"/>
      <c r="H792" s="7"/>
      <c r="I792" s="6"/>
      <c r="J792" s="7"/>
      <c r="K792" s="6"/>
      <c r="L792" s="7"/>
      <c r="M792" s="6"/>
      <c r="N792" s="7"/>
      <c r="O792" s="6"/>
      <c r="P792" s="7"/>
      <c r="Q792" s="15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</row>
    <row r="793" ht="15.75" customHeight="1">
      <c r="A793" s="2"/>
      <c r="B793" s="2"/>
      <c r="C793" s="3"/>
      <c r="D793" s="31"/>
      <c r="E793" s="31"/>
      <c r="F793" s="40"/>
      <c r="G793" s="40"/>
      <c r="H793" s="7"/>
      <c r="I793" s="6"/>
      <c r="J793" s="7"/>
      <c r="K793" s="6"/>
      <c r="L793" s="7"/>
      <c r="M793" s="6"/>
      <c r="N793" s="7"/>
      <c r="O793" s="6"/>
      <c r="P793" s="7"/>
      <c r="Q793" s="15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</row>
    <row r="794" ht="15.75" customHeight="1">
      <c r="A794" s="2"/>
      <c r="B794" s="2"/>
      <c r="C794" s="3"/>
      <c r="D794" s="31"/>
      <c r="E794" s="31"/>
      <c r="F794" s="40"/>
      <c r="G794" s="40"/>
      <c r="H794" s="7"/>
      <c r="I794" s="6"/>
      <c r="J794" s="7"/>
      <c r="K794" s="6"/>
      <c r="L794" s="7"/>
      <c r="M794" s="6"/>
      <c r="N794" s="7"/>
      <c r="O794" s="6"/>
      <c r="P794" s="7"/>
      <c r="Q794" s="15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</row>
    <row r="795" ht="15.75" customHeight="1">
      <c r="A795" s="2"/>
      <c r="B795" s="2"/>
      <c r="C795" s="3"/>
      <c r="D795" s="31"/>
      <c r="E795" s="31"/>
      <c r="F795" s="40"/>
      <c r="G795" s="40"/>
      <c r="H795" s="7"/>
      <c r="I795" s="6"/>
      <c r="J795" s="7"/>
      <c r="K795" s="6"/>
      <c r="L795" s="7"/>
      <c r="M795" s="6"/>
      <c r="N795" s="7"/>
      <c r="O795" s="6"/>
      <c r="P795" s="7"/>
      <c r="Q795" s="15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</row>
    <row r="796" ht="15.75" customHeight="1">
      <c r="A796" s="2"/>
      <c r="B796" s="2"/>
      <c r="C796" s="3"/>
      <c r="D796" s="31"/>
      <c r="E796" s="31"/>
      <c r="F796" s="40"/>
      <c r="G796" s="40"/>
      <c r="H796" s="7"/>
      <c r="I796" s="6"/>
      <c r="J796" s="7"/>
      <c r="K796" s="6"/>
      <c r="L796" s="7"/>
      <c r="M796" s="6"/>
      <c r="N796" s="7"/>
      <c r="O796" s="6"/>
      <c r="P796" s="7"/>
      <c r="Q796" s="15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</row>
    <row r="797" ht="15.75" customHeight="1">
      <c r="A797" s="2"/>
      <c r="B797" s="2"/>
      <c r="C797" s="3"/>
      <c r="D797" s="31"/>
      <c r="E797" s="31"/>
      <c r="F797" s="40"/>
      <c r="G797" s="40"/>
      <c r="H797" s="7"/>
      <c r="I797" s="6"/>
      <c r="J797" s="7"/>
      <c r="K797" s="6"/>
      <c r="L797" s="7"/>
      <c r="M797" s="6"/>
      <c r="N797" s="7"/>
      <c r="O797" s="6"/>
      <c r="P797" s="7"/>
      <c r="Q797" s="15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</row>
    <row r="798" ht="15.75" customHeight="1">
      <c r="A798" s="2"/>
      <c r="B798" s="2"/>
      <c r="C798" s="3"/>
      <c r="D798" s="31"/>
      <c r="E798" s="31"/>
      <c r="F798" s="40"/>
      <c r="G798" s="40"/>
      <c r="H798" s="7"/>
      <c r="I798" s="6"/>
      <c r="J798" s="7"/>
      <c r="K798" s="6"/>
      <c r="L798" s="7"/>
      <c r="M798" s="6"/>
      <c r="N798" s="7"/>
      <c r="O798" s="6"/>
      <c r="P798" s="7"/>
      <c r="Q798" s="15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</row>
    <row r="799" ht="15.75" customHeight="1">
      <c r="A799" s="2"/>
      <c r="B799" s="2"/>
      <c r="C799" s="3"/>
      <c r="D799" s="31"/>
      <c r="E799" s="31"/>
      <c r="F799" s="40"/>
      <c r="G799" s="40"/>
      <c r="H799" s="7"/>
      <c r="I799" s="6"/>
      <c r="J799" s="7"/>
      <c r="K799" s="6"/>
      <c r="L799" s="7"/>
      <c r="M799" s="6"/>
      <c r="N799" s="7"/>
      <c r="O799" s="6"/>
      <c r="P799" s="7"/>
      <c r="Q799" s="15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</row>
    <row r="800" ht="15.75" customHeight="1">
      <c r="A800" s="2"/>
      <c r="B800" s="2"/>
      <c r="C800" s="3"/>
      <c r="D800" s="31"/>
      <c r="E800" s="31"/>
      <c r="F800" s="40"/>
      <c r="G800" s="40"/>
      <c r="H800" s="7"/>
      <c r="I800" s="6"/>
      <c r="J800" s="7"/>
      <c r="K800" s="6"/>
      <c r="L800" s="7"/>
      <c r="M800" s="6"/>
      <c r="N800" s="7"/>
      <c r="O800" s="6"/>
      <c r="P800" s="7"/>
      <c r="Q800" s="15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</row>
    <row r="801" ht="15.75" customHeight="1">
      <c r="A801" s="2"/>
      <c r="B801" s="2"/>
      <c r="C801" s="3"/>
      <c r="D801" s="31"/>
      <c r="E801" s="31"/>
      <c r="F801" s="40"/>
      <c r="G801" s="40"/>
      <c r="H801" s="7"/>
      <c r="I801" s="6"/>
      <c r="J801" s="7"/>
      <c r="K801" s="6"/>
      <c r="L801" s="7"/>
      <c r="M801" s="6"/>
      <c r="N801" s="7"/>
      <c r="O801" s="6"/>
      <c r="P801" s="7"/>
      <c r="Q801" s="15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</row>
    <row r="802" ht="15.75" customHeight="1">
      <c r="A802" s="2"/>
      <c r="B802" s="2"/>
      <c r="C802" s="3"/>
      <c r="D802" s="31"/>
      <c r="E802" s="31"/>
      <c r="F802" s="40"/>
      <c r="G802" s="40"/>
      <c r="H802" s="7"/>
      <c r="I802" s="6"/>
      <c r="J802" s="7"/>
      <c r="K802" s="6"/>
      <c r="L802" s="7"/>
      <c r="M802" s="6"/>
      <c r="N802" s="7"/>
      <c r="O802" s="6"/>
      <c r="P802" s="7"/>
      <c r="Q802" s="15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</row>
    <row r="803" ht="15.75" customHeight="1">
      <c r="A803" s="2"/>
      <c r="B803" s="2"/>
      <c r="C803" s="3"/>
      <c r="D803" s="31"/>
      <c r="E803" s="31"/>
      <c r="F803" s="40"/>
      <c r="G803" s="40"/>
      <c r="H803" s="7"/>
      <c r="I803" s="6"/>
      <c r="J803" s="7"/>
      <c r="K803" s="6"/>
      <c r="L803" s="7"/>
      <c r="M803" s="6"/>
      <c r="N803" s="7"/>
      <c r="O803" s="6"/>
      <c r="P803" s="7"/>
      <c r="Q803" s="15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</row>
    <row r="804" ht="15.75" customHeight="1">
      <c r="A804" s="2"/>
      <c r="B804" s="2"/>
      <c r="C804" s="3"/>
      <c r="D804" s="31"/>
      <c r="E804" s="31"/>
      <c r="F804" s="40"/>
      <c r="G804" s="40"/>
      <c r="H804" s="7"/>
      <c r="I804" s="6"/>
      <c r="J804" s="7"/>
      <c r="K804" s="6"/>
      <c r="L804" s="7"/>
      <c r="M804" s="6"/>
      <c r="N804" s="7"/>
      <c r="O804" s="6"/>
      <c r="P804" s="7"/>
      <c r="Q804" s="15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</row>
    <row r="805" ht="15.75" customHeight="1">
      <c r="A805" s="2"/>
      <c r="B805" s="2"/>
      <c r="C805" s="3"/>
      <c r="D805" s="31"/>
      <c r="E805" s="31"/>
      <c r="F805" s="40"/>
      <c r="G805" s="40"/>
      <c r="H805" s="7"/>
      <c r="I805" s="6"/>
      <c r="J805" s="7"/>
      <c r="K805" s="6"/>
      <c r="L805" s="7"/>
      <c r="M805" s="6"/>
      <c r="N805" s="7"/>
      <c r="O805" s="6"/>
      <c r="P805" s="7"/>
      <c r="Q805" s="15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</row>
    <row r="806" ht="15.75" customHeight="1">
      <c r="A806" s="2"/>
      <c r="B806" s="2"/>
      <c r="C806" s="3"/>
      <c r="D806" s="31"/>
      <c r="E806" s="31"/>
      <c r="F806" s="40"/>
      <c r="G806" s="40"/>
      <c r="H806" s="7"/>
      <c r="I806" s="6"/>
      <c r="J806" s="7"/>
      <c r="K806" s="6"/>
      <c r="L806" s="7"/>
      <c r="M806" s="6"/>
      <c r="N806" s="7"/>
      <c r="O806" s="6"/>
      <c r="P806" s="7"/>
      <c r="Q806" s="15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</row>
    <row r="807" ht="15.75" customHeight="1">
      <c r="A807" s="2"/>
      <c r="B807" s="2"/>
      <c r="C807" s="3"/>
      <c r="D807" s="31"/>
      <c r="E807" s="31"/>
      <c r="F807" s="40"/>
      <c r="G807" s="40"/>
      <c r="H807" s="7"/>
      <c r="I807" s="6"/>
      <c r="J807" s="7"/>
      <c r="K807" s="6"/>
      <c r="L807" s="7"/>
      <c r="M807" s="6"/>
      <c r="N807" s="7"/>
      <c r="O807" s="6"/>
      <c r="P807" s="7"/>
      <c r="Q807" s="15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</row>
    <row r="808" ht="15.75" customHeight="1">
      <c r="A808" s="2"/>
      <c r="B808" s="2"/>
      <c r="C808" s="3"/>
      <c r="D808" s="31"/>
      <c r="E808" s="31"/>
      <c r="F808" s="40"/>
      <c r="G808" s="40"/>
      <c r="H808" s="7"/>
      <c r="I808" s="6"/>
      <c r="J808" s="7"/>
      <c r="K808" s="6"/>
      <c r="L808" s="7"/>
      <c r="M808" s="6"/>
      <c r="N808" s="7"/>
      <c r="O808" s="6"/>
      <c r="P808" s="7"/>
      <c r="Q808" s="15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</row>
    <row r="809" ht="15.75" customHeight="1">
      <c r="A809" s="2"/>
      <c r="B809" s="2"/>
      <c r="C809" s="3"/>
      <c r="D809" s="31"/>
      <c r="E809" s="31"/>
      <c r="F809" s="40"/>
      <c r="G809" s="40"/>
      <c r="H809" s="7"/>
      <c r="I809" s="6"/>
      <c r="J809" s="7"/>
      <c r="K809" s="6"/>
      <c r="L809" s="7"/>
      <c r="M809" s="6"/>
      <c r="N809" s="7"/>
      <c r="O809" s="6"/>
      <c r="P809" s="7"/>
      <c r="Q809" s="15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</row>
    <row r="810" ht="15.75" customHeight="1">
      <c r="A810" s="2"/>
      <c r="B810" s="2"/>
      <c r="C810" s="3"/>
      <c r="D810" s="31"/>
      <c r="E810" s="31"/>
      <c r="F810" s="40"/>
      <c r="G810" s="40"/>
      <c r="H810" s="7"/>
      <c r="I810" s="6"/>
      <c r="J810" s="7"/>
      <c r="K810" s="6"/>
      <c r="L810" s="7"/>
      <c r="M810" s="6"/>
      <c r="N810" s="7"/>
      <c r="O810" s="6"/>
      <c r="P810" s="7"/>
      <c r="Q810" s="15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</row>
    <row r="811" ht="15.75" customHeight="1">
      <c r="A811" s="2"/>
      <c r="B811" s="2"/>
      <c r="C811" s="3"/>
      <c r="D811" s="31"/>
      <c r="E811" s="31"/>
      <c r="F811" s="40"/>
      <c r="G811" s="40"/>
      <c r="H811" s="7"/>
      <c r="I811" s="6"/>
      <c r="J811" s="7"/>
      <c r="K811" s="6"/>
      <c r="L811" s="7"/>
      <c r="M811" s="6"/>
      <c r="N811" s="7"/>
      <c r="O811" s="6"/>
      <c r="P811" s="7"/>
      <c r="Q811" s="15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</row>
    <row r="812" ht="15.75" customHeight="1">
      <c r="A812" s="2"/>
      <c r="B812" s="2"/>
      <c r="C812" s="3"/>
      <c r="D812" s="31"/>
      <c r="E812" s="31"/>
      <c r="F812" s="40"/>
      <c r="G812" s="40"/>
      <c r="H812" s="7"/>
      <c r="I812" s="6"/>
      <c r="J812" s="7"/>
      <c r="K812" s="6"/>
      <c r="L812" s="7"/>
      <c r="M812" s="6"/>
      <c r="N812" s="7"/>
      <c r="O812" s="6"/>
      <c r="P812" s="7"/>
      <c r="Q812" s="15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</row>
    <row r="813" ht="15.75" customHeight="1">
      <c r="A813" s="2"/>
      <c r="B813" s="2"/>
      <c r="C813" s="3"/>
      <c r="D813" s="31"/>
      <c r="E813" s="31"/>
      <c r="F813" s="40"/>
      <c r="G813" s="40"/>
      <c r="H813" s="7"/>
      <c r="I813" s="6"/>
      <c r="J813" s="7"/>
      <c r="K813" s="6"/>
      <c r="L813" s="7"/>
      <c r="M813" s="6"/>
      <c r="N813" s="7"/>
      <c r="O813" s="6"/>
      <c r="P813" s="7"/>
      <c r="Q813" s="15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</row>
    <row r="814" ht="15.75" customHeight="1">
      <c r="A814" s="2"/>
      <c r="B814" s="2"/>
      <c r="C814" s="3"/>
      <c r="D814" s="31"/>
      <c r="E814" s="31"/>
      <c r="F814" s="40"/>
      <c r="G814" s="40"/>
      <c r="H814" s="7"/>
      <c r="I814" s="6"/>
      <c r="J814" s="7"/>
      <c r="K814" s="6"/>
      <c r="L814" s="7"/>
      <c r="M814" s="6"/>
      <c r="N814" s="7"/>
      <c r="O814" s="6"/>
      <c r="P814" s="7"/>
      <c r="Q814" s="15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</row>
    <row r="815" ht="15.75" customHeight="1">
      <c r="A815" s="2"/>
      <c r="B815" s="2"/>
      <c r="C815" s="3"/>
      <c r="D815" s="31"/>
      <c r="E815" s="31"/>
      <c r="F815" s="40"/>
      <c r="G815" s="40"/>
      <c r="H815" s="7"/>
      <c r="I815" s="6"/>
      <c r="J815" s="7"/>
      <c r="K815" s="6"/>
      <c r="L815" s="7"/>
      <c r="M815" s="6"/>
      <c r="N815" s="7"/>
      <c r="O815" s="6"/>
      <c r="P815" s="7"/>
      <c r="Q815" s="15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</row>
    <row r="816" ht="15.75" customHeight="1">
      <c r="A816" s="2"/>
      <c r="B816" s="2"/>
      <c r="C816" s="3"/>
      <c r="D816" s="31"/>
      <c r="E816" s="31"/>
      <c r="F816" s="40"/>
      <c r="G816" s="40"/>
      <c r="H816" s="7"/>
      <c r="I816" s="6"/>
      <c r="J816" s="7"/>
      <c r="K816" s="6"/>
      <c r="L816" s="7"/>
      <c r="M816" s="6"/>
      <c r="N816" s="7"/>
      <c r="O816" s="6"/>
      <c r="P816" s="7"/>
      <c r="Q816" s="15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</row>
    <row r="817" ht="15.75" customHeight="1">
      <c r="A817" s="2"/>
      <c r="B817" s="2"/>
      <c r="C817" s="3"/>
      <c r="D817" s="31"/>
      <c r="E817" s="31"/>
      <c r="F817" s="40"/>
      <c r="G817" s="40"/>
      <c r="H817" s="7"/>
      <c r="I817" s="6"/>
      <c r="J817" s="7"/>
      <c r="K817" s="6"/>
      <c r="L817" s="7"/>
      <c r="M817" s="6"/>
      <c r="N817" s="7"/>
      <c r="O817" s="6"/>
      <c r="P817" s="7"/>
      <c r="Q817" s="15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</row>
    <row r="818" ht="15.75" customHeight="1">
      <c r="A818" s="2"/>
      <c r="B818" s="2"/>
      <c r="C818" s="3"/>
      <c r="D818" s="31"/>
      <c r="E818" s="31"/>
      <c r="F818" s="40"/>
      <c r="G818" s="40"/>
      <c r="H818" s="7"/>
      <c r="I818" s="6"/>
      <c r="J818" s="7"/>
      <c r="K818" s="6"/>
      <c r="L818" s="7"/>
      <c r="M818" s="6"/>
      <c r="N818" s="7"/>
      <c r="O818" s="6"/>
      <c r="P818" s="7"/>
      <c r="Q818" s="15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</row>
    <row r="819" ht="15.75" customHeight="1">
      <c r="A819" s="2"/>
      <c r="B819" s="2"/>
      <c r="C819" s="3"/>
      <c r="D819" s="31"/>
      <c r="E819" s="31"/>
      <c r="F819" s="40"/>
      <c r="G819" s="40"/>
      <c r="H819" s="7"/>
      <c r="I819" s="6"/>
      <c r="J819" s="7"/>
      <c r="K819" s="6"/>
      <c r="L819" s="7"/>
      <c r="M819" s="6"/>
      <c r="N819" s="7"/>
      <c r="O819" s="6"/>
      <c r="P819" s="7"/>
      <c r="Q819" s="15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</row>
    <row r="820" ht="15.75" customHeight="1">
      <c r="A820" s="2"/>
      <c r="B820" s="2"/>
      <c r="C820" s="3"/>
      <c r="D820" s="31"/>
      <c r="E820" s="31"/>
      <c r="F820" s="40"/>
      <c r="G820" s="40"/>
      <c r="H820" s="7"/>
      <c r="I820" s="6"/>
      <c r="J820" s="7"/>
      <c r="K820" s="6"/>
      <c r="L820" s="7"/>
      <c r="M820" s="6"/>
      <c r="N820" s="7"/>
      <c r="O820" s="6"/>
      <c r="P820" s="7"/>
      <c r="Q820" s="15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</row>
    <row r="821" ht="15.75" customHeight="1">
      <c r="A821" s="2"/>
      <c r="B821" s="2"/>
      <c r="C821" s="3"/>
      <c r="D821" s="31"/>
      <c r="E821" s="31"/>
      <c r="F821" s="40"/>
      <c r="G821" s="40"/>
      <c r="H821" s="7"/>
      <c r="I821" s="6"/>
      <c r="J821" s="7"/>
      <c r="K821" s="6"/>
      <c r="L821" s="7"/>
      <c r="M821" s="6"/>
      <c r="N821" s="7"/>
      <c r="O821" s="6"/>
      <c r="P821" s="7"/>
      <c r="Q821" s="15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</row>
    <row r="822" ht="15.75" customHeight="1">
      <c r="A822" s="2"/>
      <c r="B822" s="2"/>
      <c r="C822" s="3"/>
      <c r="D822" s="31"/>
      <c r="E822" s="31"/>
      <c r="F822" s="40"/>
      <c r="G822" s="40"/>
      <c r="H822" s="7"/>
      <c r="I822" s="6"/>
      <c r="J822" s="7"/>
      <c r="K822" s="6"/>
      <c r="L822" s="7"/>
      <c r="M822" s="6"/>
      <c r="N822" s="7"/>
      <c r="O822" s="6"/>
      <c r="P822" s="7"/>
      <c r="Q822" s="15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</row>
    <row r="823" ht="15.75" customHeight="1">
      <c r="A823" s="2"/>
      <c r="B823" s="2"/>
      <c r="C823" s="3"/>
      <c r="D823" s="31"/>
      <c r="E823" s="31"/>
      <c r="F823" s="40"/>
      <c r="G823" s="40"/>
      <c r="H823" s="7"/>
      <c r="I823" s="6"/>
      <c r="J823" s="7"/>
      <c r="K823" s="6"/>
      <c r="L823" s="7"/>
      <c r="M823" s="6"/>
      <c r="N823" s="7"/>
      <c r="O823" s="6"/>
      <c r="P823" s="7"/>
      <c r="Q823" s="15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</row>
    <row r="824" ht="15.75" customHeight="1">
      <c r="A824" s="2"/>
      <c r="B824" s="2"/>
      <c r="C824" s="3"/>
      <c r="D824" s="31"/>
      <c r="E824" s="31"/>
      <c r="F824" s="40"/>
      <c r="G824" s="40"/>
      <c r="H824" s="7"/>
      <c r="I824" s="6"/>
      <c r="J824" s="7"/>
      <c r="K824" s="6"/>
      <c r="L824" s="7"/>
      <c r="M824" s="6"/>
      <c r="N824" s="7"/>
      <c r="O824" s="6"/>
      <c r="P824" s="7"/>
      <c r="Q824" s="15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</row>
    <row r="825" ht="15.75" customHeight="1">
      <c r="A825" s="2"/>
      <c r="B825" s="2"/>
      <c r="C825" s="3"/>
      <c r="D825" s="31"/>
      <c r="E825" s="31"/>
      <c r="F825" s="40"/>
      <c r="G825" s="40"/>
      <c r="H825" s="7"/>
      <c r="I825" s="6"/>
      <c r="J825" s="7"/>
      <c r="K825" s="6"/>
      <c r="L825" s="7"/>
      <c r="M825" s="6"/>
      <c r="N825" s="7"/>
      <c r="O825" s="6"/>
      <c r="P825" s="7"/>
      <c r="Q825" s="15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</row>
    <row r="826" ht="15.75" customHeight="1">
      <c r="A826" s="2"/>
      <c r="B826" s="2"/>
      <c r="C826" s="3"/>
      <c r="D826" s="31"/>
      <c r="E826" s="31"/>
      <c r="F826" s="40"/>
      <c r="G826" s="40"/>
      <c r="H826" s="7"/>
      <c r="I826" s="6"/>
      <c r="J826" s="7"/>
      <c r="K826" s="6"/>
      <c r="L826" s="7"/>
      <c r="M826" s="6"/>
      <c r="N826" s="7"/>
      <c r="O826" s="6"/>
      <c r="P826" s="7"/>
      <c r="Q826" s="15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</row>
    <row r="827" ht="15.75" customHeight="1">
      <c r="A827" s="2"/>
      <c r="B827" s="2"/>
      <c r="C827" s="3"/>
      <c r="D827" s="31"/>
      <c r="E827" s="31"/>
      <c r="F827" s="40"/>
      <c r="G827" s="40"/>
      <c r="H827" s="7"/>
      <c r="I827" s="6"/>
      <c r="J827" s="7"/>
      <c r="K827" s="6"/>
      <c r="L827" s="7"/>
      <c r="M827" s="6"/>
      <c r="N827" s="7"/>
      <c r="O827" s="6"/>
      <c r="P827" s="7"/>
      <c r="Q827" s="15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</row>
    <row r="828" ht="15.75" customHeight="1">
      <c r="A828" s="2"/>
      <c r="B828" s="2"/>
      <c r="C828" s="3"/>
      <c r="D828" s="31"/>
      <c r="E828" s="31"/>
      <c r="F828" s="40"/>
      <c r="G828" s="40"/>
      <c r="H828" s="7"/>
      <c r="I828" s="6"/>
      <c r="J828" s="7"/>
      <c r="K828" s="6"/>
      <c r="L828" s="7"/>
      <c r="M828" s="6"/>
      <c r="N828" s="7"/>
      <c r="O828" s="6"/>
      <c r="P828" s="7"/>
      <c r="Q828" s="15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</row>
    <row r="829" ht="15.75" customHeight="1">
      <c r="A829" s="2"/>
      <c r="B829" s="2"/>
      <c r="C829" s="3"/>
      <c r="D829" s="31"/>
      <c r="E829" s="31"/>
      <c r="F829" s="40"/>
      <c r="G829" s="40"/>
      <c r="H829" s="7"/>
      <c r="I829" s="6"/>
      <c r="J829" s="7"/>
      <c r="K829" s="6"/>
      <c r="L829" s="7"/>
      <c r="M829" s="6"/>
      <c r="N829" s="7"/>
      <c r="O829" s="6"/>
      <c r="P829" s="7"/>
      <c r="Q829" s="15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</row>
    <row r="830" ht="15.75" customHeight="1">
      <c r="A830" s="2"/>
      <c r="B830" s="2"/>
      <c r="C830" s="3"/>
      <c r="D830" s="31"/>
      <c r="E830" s="31"/>
      <c r="F830" s="40"/>
      <c r="G830" s="40"/>
      <c r="H830" s="7"/>
      <c r="I830" s="6"/>
      <c r="J830" s="7"/>
      <c r="K830" s="6"/>
      <c r="L830" s="7"/>
      <c r="M830" s="6"/>
      <c r="N830" s="7"/>
      <c r="O830" s="6"/>
      <c r="P830" s="7"/>
      <c r="Q830" s="15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</row>
    <row r="831" ht="15.75" customHeight="1">
      <c r="A831" s="2"/>
      <c r="B831" s="2"/>
      <c r="C831" s="3"/>
      <c r="D831" s="31"/>
      <c r="E831" s="31"/>
      <c r="F831" s="40"/>
      <c r="G831" s="40"/>
      <c r="H831" s="7"/>
      <c r="I831" s="6"/>
      <c r="J831" s="7"/>
      <c r="K831" s="6"/>
      <c r="L831" s="7"/>
      <c r="M831" s="6"/>
      <c r="N831" s="7"/>
      <c r="O831" s="6"/>
      <c r="P831" s="7"/>
      <c r="Q831" s="15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</row>
    <row r="832" ht="15.75" customHeight="1">
      <c r="A832" s="2"/>
      <c r="B832" s="2"/>
      <c r="C832" s="3"/>
      <c r="D832" s="31"/>
      <c r="E832" s="31"/>
      <c r="F832" s="40"/>
      <c r="G832" s="40"/>
      <c r="H832" s="7"/>
      <c r="I832" s="6"/>
      <c r="J832" s="7"/>
      <c r="K832" s="6"/>
      <c r="L832" s="7"/>
      <c r="M832" s="6"/>
      <c r="N832" s="7"/>
      <c r="O832" s="6"/>
      <c r="P832" s="7"/>
      <c r="Q832" s="15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</row>
    <row r="833" ht="15.75" customHeight="1">
      <c r="A833" s="2"/>
      <c r="B833" s="2"/>
      <c r="C833" s="3"/>
      <c r="D833" s="31"/>
      <c r="E833" s="31"/>
      <c r="F833" s="40"/>
      <c r="G833" s="40"/>
      <c r="H833" s="7"/>
      <c r="I833" s="6"/>
      <c r="J833" s="7"/>
      <c r="K833" s="6"/>
      <c r="L833" s="7"/>
      <c r="M833" s="6"/>
      <c r="N833" s="7"/>
      <c r="O833" s="6"/>
      <c r="P833" s="7"/>
      <c r="Q833" s="15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</row>
    <row r="834" ht="15.75" customHeight="1">
      <c r="A834" s="2"/>
      <c r="B834" s="2"/>
      <c r="C834" s="3"/>
      <c r="D834" s="31"/>
      <c r="E834" s="31"/>
      <c r="F834" s="40"/>
      <c r="G834" s="40"/>
      <c r="H834" s="7"/>
      <c r="I834" s="6"/>
      <c r="J834" s="7"/>
      <c r="K834" s="6"/>
      <c r="L834" s="7"/>
      <c r="M834" s="6"/>
      <c r="N834" s="7"/>
      <c r="O834" s="6"/>
      <c r="P834" s="7"/>
      <c r="Q834" s="15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</row>
    <row r="835" ht="15.75" customHeight="1">
      <c r="A835" s="2"/>
      <c r="B835" s="2"/>
      <c r="C835" s="3"/>
      <c r="D835" s="31"/>
      <c r="E835" s="31"/>
      <c r="F835" s="40"/>
      <c r="G835" s="40"/>
      <c r="H835" s="7"/>
      <c r="I835" s="6"/>
      <c r="J835" s="7"/>
      <c r="K835" s="6"/>
      <c r="L835" s="7"/>
      <c r="M835" s="6"/>
      <c r="N835" s="7"/>
      <c r="O835" s="6"/>
      <c r="P835" s="7"/>
      <c r="Q835" s="15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</row>
    <row r="836" ht="15.75" customHeight="1">
      <c r="A836" s="2"/>
      <c r="B836" s="2"/>
      <c r="C836" s="3"/>
      <c r="D836" s="31"/>
      <c r="E836" s="31"/>
      <c r="F836" s="40"/>
      <c r="G836" s="40"/>
      <c r="H836" s="7"/>
      <c r="I836" s="6"/>
      <c r="J836" s="7"/>
      <c r="K836" s="6"/>
      <c r="L836" s="7"/>
      <c r="M836" s="6"/>
      <c r="N836" s="7"/>
      <c r="O836" s="6"/>
      <c r="P836" s="7"/>
      <c r="Q836" s="15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</row>
    <row r="837" ht="15.75" customHeight="1">
      <c r="A837" s="2"/>
      <c r="B837" s="2"/>
      <c r="C837" s="3"/>
      <c r="D837" s="31"/>
      <c r="E837" s="31"/>
      <c r="F837" s="40"/>
      <c r="G837" s="40"/>
      <c r="H837" s="7"/>
      <c r="I837" s="6"/>
      <c r="J837" s="7"/>
      <c r="K837" s="6"/>
      <c r="L837" s="7"/>
      <c r="M837" s="6"/>
      <c r="N837" s="7"/>
      <c r="O837" s="6"/>
      <c r="P837" s="7"/>
      <c r="Q837" s="15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</row>
    <row r="838" ht="15.75" customHeight="1">
      <c r="A838" s="2"/>
      <c r="B838" s="2"/>
      <c r="C838" s="3"/>
      <c r="D838" s="31"/>
      <c r="E838" s="31"/>
      <c r="F838" s="40"/>
      <c r="G838" s="40"/>
      <c r="H838" s="7"/>
      <c r="I838" s="6"/>
      <c r="J838" s="7"/>
      <c r="K838" s="6"/>
      <c r="L838" s="7"/>
      <c r="M838" s="6"/>
      <c r="N838" s="7"/>
      <c r="O838" s="6"/>
      <c r="P838" s="7"/>
      <c r="Q838" s="15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</row>
    <row r="839" ht="15.75" customHeight="1">
      <c r="A839" s="2"/>
      <c r="B839" s="2"/>
      <c r="C839" s="3"/>
      <c r="D839" s="31"/>
      <c r="E839" s="31"/>
      <c r="F839" s="40"/>
      <c r="G839" s="40"/>
      <c r="H839" s="7"/>
      <c r="I839" s="6"/>
      <c r="J839" s="7"/>
      <c r="K839" s="6"/>
      <c r="L839" s="7"/>
      <c r="M839" s="6"/>
      <c r="N839" s="7"/>
      <c r="O839" s="6"/>
      <c r="P839" s="7"/>
      <c r="Q839" s="15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</row>
    <row r="840" ht="15.75" customHeight="1">
      <c r="A840" s="2"/>
      <c r="B840" s="2"/>
      <c r="C840" s="3"/>
      <c r="D840" s="31"/>
      <c r="E840" s="31"/>
      <c r="F840" s="40"/>
      <c r="G840" s="40"/>
      <c r="H840" s="7"/>
      <c r="I840" s="6"/>
      <c r="J840" s="7"/>
      <c r="K840" s="6"/>
      <c r="L840" s="7"/>
      <c r="M840" s="6"/>
      <c r="N840" s="7"/>
      <c r="O840" s="6"/>
      <c r="P840" s="7"/>
      <c r="Q840" s="15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</row>
    <row r="841" ht="15.75" customHeight="1">
      <c r="A841" s="2"/>
      <c r="B841" s="2"/>
      <c r="C841" s="3"/>
      <c r="D841" s="31"/>
      <c r="E841" s="31"/>
      <c r="F841" s="40"/>
      <c r="G841" s="40"/>
      <c r="H841" s="7"/>
      <c r="I841" s="6"/>
      <c r="J841" s="7"/>
      <c r="K841" s="6"/>
      <c r="L841" s="7"/>
      <c r="M841" s="6"/>
      <c r="N841" s="7"/>
      <c r="O841" s="6"/>
      <c r="P841" s="7"/>
      <c r="Q841" s="15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</row>
    <row r="842" ht="15.75" customHeight="1">
      <c r="A842" s="2"/>
      <c r="B842" s="2"/>
      <c r="C842" s="3"/>
      <c r="D842" s="31"/>
      <c r="E842" s="31"/>
      <c r="F842" s="40"/>
      <c r="G842" s="40"/>
      <c r="H842" s="7"/>
      <c r="I842" s="6"/>
      <c r="J842" s="7"/>
      <c r="K842" s="6"/>
      <c r="L842" s="7"/>
      <c r="M842" s="6"/>
      <c r="N842" s="7"/>
      <c r="O842" s="6"/>
      <c r="P842" s="7"/>
      <c r="Q842" s="15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</row>
    <row r="843" ht="15.75" customHeight="1">
      <c r="A843" s="2"/>
      <c r="B843" s="2"/>
      <c r="C843" s="3"/>
      <c r="D843" s="31"/>
      <c r="E843" s="31"/>
      <c r="F843" s="40"/>
      <c r="G843" s="40"/>
      <c r="H843" s="7"/>
      <c r="I843" s="6"/>
      <c r="J843" s="7"/>
      <c r="K843" s="6"/>
      <c r="L843" s="7"/>
      <c r="M843" s="6"/>
      <c r="N843" s="7"/>
      <c r="O843" s="6"/>
      <c r="P843" s="7"/>
      <c r="Q843" s="15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</row>
    <row r="844" ht="15.75" customHeight="1">
      <c r="A844" s="2"/>
      <c r="B844" s="2"/>
      <c r="C844" s="3"/>
      <c r="D844" s="31"/>
      <c r="E844" s="31"/>
      <c r="F844" s="40"/>
      <c r="G844" s="40"/>
      <c r="H844" s="7"/>
      <c r="I844" s="6"/>
      <c r="J844" s="7"/>
      <c r="K844" s="6"/>
      <c r="L844" s="7"/>
      <c r="M844" s="6"/>
      <c r="N844" s="7"/>
      <c r="O844" s="6"/>
      <c r="P844" s="7"/>
      <c r="Q844" s="15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</row>
    <row r="845" ht="15.75" customHeight="1">
      <c r="A845" s="2"/>
      <c r="B845" s="2"/>
      <c r="C845" s="3"/>
      <c r="D845" s="31"/>
      <c r="E845" s="31"/>
      <c r="F845" s="40"/>
      <c r="G845" s="40"/>
      <c r="H845" s="7"/>
      <c r="I845" s="6"/>
      <c r="J845" s="7"/>
      <c r="K845" s="6"/>
      <c r="L845" s="7"/>
      <c r="M845" s="6"/>
      <c r="N845" s="7"/>
      <c r="O845" s="6"/>
      <c r="P845" s="7"/>
      <c r="Q845" s="15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</row>
    <row r="846" ht="15.75" customHeight="1">
      <c r="A846" s="2"/>
      <c r="B846" s="2"/>
      <c r="C846" s="3"/>
      <c r="D846" s="31"/>
      <c r="E846" s="31"/>
      <c r="F846" s="40"/>
      <c r="G846" s="40"/>
      <c r="H846" s="7"/>
      <c r="I846" s="6"/>
      <c r="J846" s="7"/>
      <c r="K846" s="6"/>
      <c r="L846" s="7"/>
      <c r="M846" s="6"/>
      <c r="N846" s="7"/>
      <c r="O846" s="6"/>
      <c r="P846" s="7"/>
      <c r="Q846" s="15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</row>
    <row r="847" ht="15.75" customHeight="1">
      <c r="A847" s="2"/>
      <c r="B847" s="2"/>
      <c r="C847" s="3"/>
      <c r="D847" s="31"/>
      <c r="E847" s="31"/>
      <c r="F847" s="40"/>
      <c r="G847" s="40"/>
      <c r="H847" s="7"/>
      <c r="I847" s="6"/>
      <c r="J847" s="7"/>
      <c r="K847" s="6"/>
      <c r="L847" s="7"/>
      <c r="M847" s="6"/>
      <c r="N847" s="7"/>
      <c r="O847" s="6"/>
      <c r="P847" s="7"/>
      <c r="Q847" s="15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</row>
    <row r="848" ht="15.75" customHeight="1">
      <c r="A848" s="2"/>
      <c r="B848" s="2"/>
      <c r="C848" s="3"/>
      <c r="D848" s="31"/>
      <c r="E848" s="31"/>
      <c r="F848" s="40"/>
      <c r="G848" s="40"/>
      <c r="H848" s="7"/>
      <c r="I848" s="6"/>
      <c r="J848" s="7"/>
      <c r="K848" s="6"/>
      <c r="L848" s="7"/>
      <c r="M848" s="6"/>
      <c r="N848" s="7"/>
      <c r="O848" s="6"/>
      <c r="P848" s="7"/>
      <c r="Q848" s="15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</row>
    <row r="849" ht="15.75" customHeight="1">
      <c r="A849" s="2"/>
      <c r="B849" s="2"/>
      <c r="C849" s="3"/>
      <c r="D849" s="31"/>
      <c r="E849" s="31"/>
      <c r="F849" s="40"/>
      <c r="G849" s="40"/>
      <c r="H849" s="7"/>
      <c r="I849" s="6"/>
      <c r="J849" s="7"/>
      <c r="K849" s="6"/>
      <c r="L849" s="7"/>
      <c r="M849" s="6"/>
      <c r="N849" s="7"/>
      <c r="O849" s="6"/>
      <c r="P849" s="7"/>
      <c r="Q849" s="15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</row>
    <row r="850" ht="15.75" customHeight="1">
      <c r="A850" s="2"/>
      <c r="B850" s="2"/>
      <c r="C850" s="3"/>
      <c r="D850" s="31"/>
      <c r="E850" s="31"/>
      <c r="F850" s="40"/>
      <c r="G850" s="40"/>
      <c r="H850" s="7"/>
      <c r="I850" s="6"/>
      <c r="J850" s="7"/>
      <c r="K850" s="6"/>
      <c r="L850" s="7"/>
      <c r="M850" s="6"/>
      <c r="N850" s="7"/>
      <c r="O850" s="6"/>
      <c r="P850" s="7"/>
      <c r="Q850" s="15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</row>
    <row r="851" ht="15.75" customHeight="1">
      <c r="A851" s="2"/>
      <c r="B851" s="2"/>
      <c r="C851" s="3"/>
      <c r="D851" s="31"/>
      <c r="E851" s="31"/>
      <c r="F851" s="40"/>
      <c r="G851" s="40"/>
      <c r="H851" s="7"/>
      <c r="I851" s="6"/>
      <c r="J851" s="7"/>
      <c r="K851" s="6"/>
      <c r="L851" s="7"/>
      <c r="M851" s="6"/>
      <c r="N851" s="7"/>
      <c r="O851" s="6"/>
      <c r="P851" s="7"/>
      <c r="Q851" s="15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</row>
    <row r="852" ht="15.75" customHeight="1">
      <c r="A852" s="2"/>
      <c r="B852" s="2"/>
      <c r="C852" s="3"/>
      <c r="D852" s="31"/>
      <c r="E852" s="31"/>
      <c r="F852" s="40"/>
      <c r="G852" s="40"/>
      <c r="H852" s="7"/>
      <c r="I852" s="6"/>
      <c r="J852" s="7"/>
      <c r="K852" s="6"/>
      <c r="L852" s="7"/>
      <c r="M852" s="6"/>
      <c r="N852" s="7"/>
      <c r="O852" s="6"/>
      <c r="P852" s="7"/>
      <c r="Q852" s="15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</row>
    <row r="853" ht="15.75" customHeight="1">
      <c r="A853" s="2"/>
      <c r="B853" s="2"/>
      <c r="C853" s="3"/>
      <c r="D853" s="31"/>
      <c r="E853" s="31"/>
      <c r="F853" s="40"/>
      <c r="G853" s="40"/>
      <c r="H853" s="7"/>
      <c r="I853" s="6"/>
      <c r="J853" s="7"/>
      <c r="K853" s="6"/>
      <c r="L853" s="7"/>
      <c r="M853" s="6"/>
      <c r="N853" s="7"/>
      <c r="O853" s="6"/>
      <c r="P853" s="7"/>
      <c r="Q853" s="15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</row>
    <row r="854" ht="15.75" customHeight="1">
      <c r="A854" s="2"/>
      <c r="B854" s="2"/>
      <c r="C854" s="3"/>
      <c r="D854" s="31"/>
      <c r="E854" s="31"/>
      <c r="F854" s="40"/>
      <c r="G854" s="40"/>
      <c r="H854" s="7"/>
      <c r="I854" s="6"/>
      <c r="J854" s="7"/>
      <c r="K854" s="6"/>
      <c r="L854" s="7"/>
      <c r="M854" s="6"/>
      <c r="N854" s="7"/>
      <c r="O854" s="6"/>
      <c r="P854" s="7"/>
      <c r="Q854" s="15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</row>
    <row r="855" ht="15.75" customHeight="1">
      <c r="A855" s="2"/>
      <c r="B855" s="2"/>
      <c r="C855" s="3"/>
      <c r="D855" s="31"/>
      <c r="E855" s="31"/>
      <c r="F855" s="40"/>
      <c r="G855" s="40"/>
      <c r="H855" s="7"/>
      <c r="I855" s="6"/>
      <c r="J855" s="7"/>
      <c r="K855" s="6"/>
      <c r="L855" s="7"/>
      <c r="M855" s="6"/>
      <c r="N855" s="7"/>
      <c r="O855" s="6"/>
      <c r="P855" s="7"/>
      <c r="Q855" s="15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</row>
    <row r="856" ht="15.75" customHeight="1">
      <c r="A856" s="2"/>
      <c r="B856" s="2"/>
      <c r="C856" s="3"/>
      <c r="D856" s="31"/>
      <c r="E856" s="31"/>
      <c r="F856" s="40"/>
      <c r="G856" s="40"/>
      <c r="H856" s="7"/>
      <c r="I856" s="6"/>
      <c r="J856" s="7"/>
      <c r="K856" s="6"/>
      <c r="L856" s="7"/>
      <c r="M856" s="6"/>
      <c r="N856" s="7"/>
      <c r="O856" s="6"/>
      <c r="P856" s="7"/>
      <c r="Q856" s="15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</row>
    <row r="857" ht="15.75" customHeight="1">
      <c r="A857" s="2"/>
      <c r="B857" s="2"/>
      <c r="C857" s="3"/>
      <c r="D857" s="31"/>
      <c r="E857" s="31"/>
      <c r="F857" s="40"/>
      <c r="G857" s="40"/>
      <c r="H857" s="7"/>
      <c r="I857" s="6"/>
      <c r="J857" s="7"/>
      <c r="K857" s="6"/>
      <c r="L857" s="7"/>
      <c r="M857" s="6"/>
      <c r="N857" s="7"/>
      <c r="O857" s="6"/>
      <c r="P857" s="7"/>
      <c r="Q857" s="15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</row>
    <row r="858" ht="15.75" customHeight="1">
      <c r="A858" s="2"/>
      <c r="B858" s="2"/>
      <c r="C858" s="3"/>
      <c r="D858" s="31"/>
      <c r="E858" s="31"/>
      <c r="F858" s="40"/>
      <c r="G858" s="40"/>
      <c r="H858" s="7"/>
      <c r="I858" s="6"/>
      <c r="J858" s="7"/>
      <c r="K858" s="6"/>
      <c r="L858" s="7"/>
      <c r="M858" s="6"/>
      <c r="N858" s="7"/>
      <c r="O858" s="6"/>
      <c r="P858" s="7"/>
      <c r="Q858" s="15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</row>
    <row r="859" ht="15.75" customHeight="1">
      <c r="A859" s="2"/>
      <c r="B859" s="2"/>
      <c r="C859" s="3"/>
      <c r="D859" s="31"/>
      <c r="E859" s="31"/>
      <c r="F859" s="40"/>
      <c r="G859" s="40"/>
      <c r="H859" s="7"/>
      <c r="I859" s="6"/>
      <c r="J859" s="7"/>
      <c r="K859" s="6"/>
      <c r="L859" s="7"/>
      <c r="M859" s="6"/>
      <c r="N859" s="7"/>
      <c r="O859" s="6"/>
      <c r="P859" s="7"/>
      <c r="Q859" s="15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</row>
    <row r="860" ht="15.75" customHeight="1">
      <c r="A860" s="2"/>
      <c r="B860" s="2"/>
      <c r="C860" s="3"/>
      <c r="D860" s="31"/>
      <c r="E860" s="31"/>
      <c r="F860" s="40"/>
      <c r="G860" s="40"/>
      <c r="H860" s="7"/>
      <c r="I860" s="6"/>
      <c r="J860" s="7"/>
      <c r="K860" s="6"/>
      <c r="L860" s="7"/>
      <c r="M860" s="6"/>
      <c r="N860" s="7"/>
      <c r="O860" s="6"/>
      <c r="P860" s="7"/>
      <c r="Q860" s="15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</row>
    <row r="861" ht="15.75" customHeight="1">
      <c r="A861" s="2"/>
      <c r="B861" s="2"/>
      <c r="C861" s="3"/>
      <c r="D861" s="31"/>
      <c r="E861" s="31"/>
      <c r="F861" s="40"/>
      <c r="G861" s="40"/>
      <c r="H861" s="7"/>
      <c r="I861" s="6"/>
      <c r="J861" s="7"/>
      <c r="K861" s="6"/>
      <c r="L861" s="7"/>
      <c r="M861" s="6"/>
      <c r="N861" s="7"/>
      <c r="O861" s="6"/>
      <c r="P861" s="7"/>
      <c r="Q861" s="15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</row>
    <row r="862" ht="15.75" customHeight="1">
      <c r="A862" s="2"/>
      <c r="B862" s="2"/>
      <c r="C862" s="3"/>
      <c r="D862" s="31"/>
      <c r="E862" s="31"/>
      <c r="F862" s="40"/>
      <c r="G862" s="40"/>
      <c r="H862" s="7"/>
      <c r="I862" s="6"/>
      <c r="J862" s="7"/>
      <c r="K862" s="6"/>
      <c r="L862" s="7"/>
      <c r="M862" s="6"/>
      <c r="N862" s="7"/>
      <c r="O862" s="6"/>
      <c r="P862" s="7"/>
      <c r="Q862" s="15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</row>
    <row r="863" ht="15.75" customHeight="1">
      <c r="A863" s="2"/>
      <c r="B863" s="2"/>
      <c r="C863" s="3"/>
      <c r="D863" s="31"/>
      <c r="E863" s="31"/>
      <c r="F863" s="40"/>
      <c r="G863" s="40"/>
      <c r="H863" s="7"/>
      <c r="I863" s="6"/>
      <c r="J863" s="7"/>
      <c r="K863" s="6"/>
      <c r="L863" s="7"/>
      <c r="M863" s="6"/>
      <c r="N863" s="7"/>
      <c r="O863" s="6"/>
      <c r="P863" s="7"/>
      <c r="Q863" s="15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</row>
    <row r="864" ht="15.75" customHeight="1">
      <c r="A864" s="2"/>
      <c r="B864" s="2"/>
      <c r="C864" s="3"/>
      <c r="D864" s="31"/>
      <c r="E864" s="31"/>
      <c r="F864" s="40"/>
      <c r="G864" s="40"/>
      <c r="H864" s="7"/>
      <c r="I864" s="6"/>
      <c r="J864" s="7"/>
      <c r="K864" s="6"/>
      <c r="L864" s="7"/>
      <c r="M864" s="6"/>
      <c r="N864" s="7"/>
      <c r="O864" s="6"/>
      <c r="P864" s="7"/>
      <c r="Q864" s="15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</row>
    <row r="865" ht="15.75" customHeight="1">
      <c r="A865" s="2"/>
      <c r="B865" s="2"/>
      <c r="C865" s="3"/>
      <c r="D865" s="31"/>
      <c r="E865" s="31"/>
      <c r="F865" s="40"/>
      <c r="G865" s="40"/>
      <c r="H865" s="7"/>
      <c r="I865" s="6"/>
      <c r="J865" s="7"/>
      <c r="K865" s="6"/>
      <c r="L865" s="7"/>
      <c r="M865" s="6"/>
      <c r="N865" s="7"/>
      <c r="O865" s="6"/>
      <c r="P865" s="7"/>
      <c r="Q865" s="15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</row>
    <row r="866" ht="15.75" customHeight="1">
      <c r="A866" s="2"/>
      <c r="B866" s="2"/>
      <c r="C866" s="3"/>
      <c r="D866" s="31"/>
      <c r="E866" s="31"/>
      <c r="F866" s="40"/>
      <c r="G866" s="40"/>
      <c r="H866" s="7"/>
      <c r="I866" s="6"/>
      <c r="J866" s="7"/>
      <c r="K866" s="6"/>
      <c r="L866" s="7"/>
      <c r="M866" s="6"/>
      <c r="N866" s="7"/>
      <c r="O866" s="6"/>
      <c r="P866" s="7"/>
      <c r="Q866" s="15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</row>
    <row r="867" ht="15.75" customHeight="1">
      <c r="A867" s="2"/>
      <c r="B867" s="2"/>
      <c r="C867" s="3"/>
      <c r="D867" s="31"/>
      <c r="E867" s="31"/>
      <c r="F867" s="40"/>
      <c r="G867" s="40"/>
      <c r="H867" s="7"/>
      <c r="I867" s="6"/>
      <c r="J867" s="7"/>
      <c r="K867" s="6"/>
      <c r="L867" s="7"/>
      <c r="M867" s="6"/>
      <c r="N867" s="7"/>
      <c r="O867" s="6"/>
      <c r="P867" s="7"/>
      <c r="Q867" s="15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</row>
    <row r="868" ht="15.75" customHeight="1">
      <c r="A868" s="2"/>
      <c r="B868" s="2"/>
      <c r="C868" s="3"/>
      <c r="D868" s="31"/>
      <c r="E868" s="31"/>
      <c r="F868" s="40"/>
      <c r="G868" s="40"/>
      <c r="H868" s="7"/>
      <c r="I868" s="6"/>
      <c r="J868" s="7"/>
      <c r="K868" s="6"/>
      <c r="L868" s="7"/>
      <c r="M868" s="6"/>
      <c r="N868" s="7"/>
      <c r="O868" s="6"/>
      <c r="P868" s="7"/>
      <c r="Q868" s="15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</row>
    <row r="869" ht="15.75" customHeight="1">
      <c r="A869" s="2"/>
      <c r="B869" s="2"/>
      <c r="C869" s="3"/>
      <c r="D869" s="31"/>
      <c r="E869" s="31"/>
      <c r="F869" s="40"/>
      <c r="G869" s="40"/>
      <c r="H869" s="7"/>
      <c r="I869" s="6"/>
      <c r="J869" s="7"/>
      <c r="K869" s="6"/>
      <c r="L869" s="7"/>
      <c r="M869" s="6"/>
      <c r="N869" s="7"/>
      <c r="O869" s="6"/>
      <c r="P869" s="7"/>
      <c r="Q869" s="15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</row>
    <row r="870" ht="15.75" customHeight="1">
      <c r="A870" s="2"/>
      <c r="B870" s="2"/>
      <c r="C870" s="3"/>
      <c r="D870" s="31"/>
      <c r="E870" s="31"/>
      <c r="F870" s="40"/>
      <c r="G870" s="40"/>
      <c r="H870" s="7"/>
      <c r="I870" s="6"/>
      <c r="J870" s="7"/>
      <c r="K870" s="6"/>
      <c r="L870" s="7"/>
      <c r="M870" s="6"/>
      <c r="N870" s="7"/>
      <c r="O870" s="6"/>
      <c r="P870" s="7"/>
      <c r="Q870" s="15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</row>
    <row r="871" ht="15.75" customHeight="1">
      <c r="A871" s="2"/>
      <c r="B871" s="2"/>
      <c r="C871" s="3"/>
      <c r="D871" s="31"/>
      <c r="E871" s="31"/>
      <c r="F871" s="40"/>
      <c r="G871" s="40"/>
      <c r="H871" s="7"/>
      <c r="I871" s="6"/>
      <c r="J871" s="7"/>
      <c r="K871" s="6"/>
      <c r="L871" s="7"/>
      <c r="M871" s="6"/>
      <c r="N871" s="7"/>
      <c r="O871" s="6"/>
      <c r="P871" s="7"/>
      <c r="Q871" s="15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</row>
    <row r="872" ht="15.75" customHeight="1">
      <c r="A872" s="2"/>
      <c r="B872" s="2"/>
      <c r="C872" s="3"/>
      <c r="D872" s="31"/>
      <c r="E872" s="31"/>
      <c r="F872" s="40"/>
      <c r="G872" s="40"/>
      <c r="H872" s="7"/>
      <c r="I872" s="6"/>
      <c r="J872" s="7"/>
      <c r="K872" s="6"/>
      <c r="L872" s="7"/>
      <c r="M872" s="6"/>
      <c r="N872" s="7"/>
      <c r="O872" s="6"/>
      <c r="P872" s="7"/>
      <c r="Q872" s="15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</row>
    <row r="873" ht="15.75" customHeight="1">
      <c r="A873" s="2"/>
      <c r="B873" s="2"/>
      <c r="C873" s="3"/>
      <c r="D873" s="31"/>
      <c r="E873" s="31"/>
      <c r="F873" s="40"/>
      <c r="G873" s="40"/>
      <c r="H873" s="7"/>
      <c r="I873" s="6"/>
      <c r="J873" s="7"/>
      <c r="K873" s="6"/>
      <c r="L873" s="7"/>
      <c r="M873" s="6"/>
      <c r="N873" s="7"/>
      <c r="O873" s="6"/>
      <c r="P873" s="7"/>
      <c r="Q873" s="15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</row>
    <row r="874" ht="15.75" customHeight="1">
      <c r="A874" s="2"/>
      <c r="B874" s="2"/>
      <c r="C874" s="3"/>
      <c r="D874" s="31"/>
      <c r="E874" s="31"/>
      <c r="F874" s="40"/>
      <c r="G874" s="40"/>
      <c r="H874" s="7"/>
      <c r="I874" s="6"/>
      <c r="J874" s="7"/>
      <c r="K874" s="6"/>
      <c r="L874" s="7"/>
      <c r="M874" s="6"/>
      <c r="N874" s="7"/>
      <c r="O874" s="6"/>
      <c r="P874" s="7"/>
      <c r="Q874" s="15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</row>
    <row r="875" ht="15.75" customHeight="1">
      <c r="A875" s="2"/>
      <c r="B875" s="2"/>
      <c r="C875" s="3"/>
      <c r="D875" s="31"/>
      <c r="E875" s="31"/>
      <c r="F875" s="40"/>
      <c r="G875" s="40"/>
      <c r="H875" s="7"/>
      <c r="I875" s="6"/>
      <c r="J875" s="7"/>
      <c r="K875" s="6"/>
      <c r="L875" s="7"/>
      <c r="M875" s="6"/>
      <c r="N875" s="7"/>
      <c r="O875" s="6"/>
      <c r="P875" s="7"/>
      <c r="Q875" s="15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</row>
    <row r="876" ht="15.75" customHeight="1">
      <c r="A876" s="2"/>
      <c r="B876" s="2"/>
      <c r="C876" s="3"/>
      <c r="D876" s="31"/>
      <c r="E876" s="31"/>
      <c r="F876" s="40"/>
      <c r="G876" s="40"/>
      <c r="H876" s="7"/>
      <c r="I876" s="6"/>
      <c r="J876" s="7"/>
      <c r="K876" s="6"/>
      <c r="L876" s="7"/>
      <c r="M876" s="6"/>
      <c r="N876" s="7"/>
      <c r="O876" s="6"/>
      <c r="P876" s="7"/>
      <c r="Q876" s="15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</row>
    <row r="877" ht="15.75" customHeight="1">
      <c r="A877" s="2"/>
      <c r="B877" s="2"/>
      <c r="C877" s="3"/>
      <c r="D877" s="31"/>
      <c r="E877" s="31"/>
      <c r="F877" s="40"/>
      <c r="G877" s="40"/>
      <c r="H877" s="7"/>
      <c r="I877" s="6"/>
      <c r="J877" s="7"/>
      <c r="K877" s="6"/>
      <c r="L877" s="7"/>
      <c r="M877" s="6"/>
      <c r="N877" s="7"/>
      <c r="O877" s="6"/>
      <c r="P877" s="7"/>
      <c r="Q877" s="15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</row>
    <row r="878" ht="15.75" customHeight="1">
      <c r="A878" s="2"/>
      <c r="B878" s="2"/>
      <c r="C878" s="3"/>
      <c r="D878" s="31"/>
      <c r="E878" s="31"/>
      <c r="F878" s="40"/>
      <c r="G878" s="40"/>
      <c r="H878" s="7"/>
      <c r="I878" s="6"/>
      <c r="J878" s="7"/>
      <c r="K878" s="6"/>
      <c r="L878" s="7"/>
      <c r="M878" s="6"/>
      <c r="N878" s="7"/>
      <c r="O878" s="6"/>
      <c r="P878" s="7"/>
      <c r="Q878" s="15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</row>
    <row r="879" ht="15.75" customHeight="1">
      <c r="A879" s="2"/>
      <c r="B879" s="2"/>
      <c r="C879" s="3"/>
      <c r="D879" s="31"/>
      <c r="E879" s="31"/>
      <c r="F879" s="40"/>
      <c r="G879" s="40"/>
      <c r="H879" s="7"/>
      <c r="I879" s="6"/>
      <c r="J879" s="7"/>
      <c r="K879" s="6"/>
      <c r="L879" s="7"/>
      <c r="M879" s="6"/>
      <c r="N879" s="7"/>
      <c r="O879" s="6"/>
      <c r="P879" s="7"/>
      <c r="Q879" s="15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</row>
    <row r="880" ht="15.75" customHeight="1">
      <c r="A880" s="2"/>
      <c r="B880" s="2"/>
      <c r="C880" s="3"/>
      <c r="D880" s="31"/>
      <c r="E880" s="31"/>
      <c r="F880" s="40"/>
      <c r="G880" s="40"/>
      <c r="H880" s="7"/>
      <c r="I880" s="6"/>
      <c r="J880" s="7"/>
      <c r="K880" s="6"/>
      <c r="L880" s="7"/>
      <c r="M880" s="6"/>
      <c r="N880" s="7"/>
      <c r="O880" s="6"/>
      <c r="P880" s="7"/>
      <c r="Q880" s="15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</row>
    <row r="881" ht="15.75" customHeight="1">
      <c r="A881" s="2"/>
      <c r="B881" s="2"/>
      <c r="C881" s="3"/>
      <c r="D881" s="31"/>
      <c r="E881" s="31"/>
      <c r="F881" s="40"/>
      <c r="G881" s="40"/>
      <c r="H881" s="7"/>
      <c r="I881" s="6"/>
      <c r="J881" s="7"/>
      <c r="K881" s="6"/>
      <c r="L881" s="7"/>
      <c r="M881" s="6"/>
      <c r="N881" s="7"/>
      <c r="O881" s="6"/>
      <c r="P881" s="7"/>
      <c r="Q881" s="15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</row>
    <row r="882" ht="15.75" customHeight="1">
      <c r="A882" s="2"/>
      <c r="B882" s="2"/>
      <c r="C882" s="3"/>
      <c r="D882" s="31"/>
      <c r="E882" s="31"/>
      <c r="F882" s="40"/>
      <c r="G882" s="40"/>
      <c r="H882" s="7"/>
      <c r="I882" s="6"/>
      <c r="J882" s="7"/>
      <c r="K882" s="6"/>
      <c r="L882" s="7"/>
      <c r="M882" s="6"/>
      <c r="N882" s="7"/>
      <c r="O882" s="6"/>
      <c r="P882" s="7"/>
      <c r="Q882" s="15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</row>
    <row r="883" ht="15.75" customHeight="1">
      <c r="A883" s="2"/>
      <c r="B883" s="2"/>
      <c r="C883" s="3"/>
      <c r="D883" s="31"/>
      <c r="E883" s="31"/>
      <c r="F883" s="40"/>
      <c r="G883" s="40"/>
      <c r="H883" s="7"/>
      <c r="I883" s="6"/>
      <c r="J883" s="7"/>
      <c r="K883" s="6"/>
      <c r="L883" s="7"/>
      <c r="M883" s="6"/>
      <c r="N883" s="7"/>
      <c r="O883" s="6"/>
      <c r="P883" s="7"/>
      <c r="Q883" s="15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</row>
    <row r="884" ht="15.75" customHeight="1">
      <c r="A884" s="2"/>
      <c r="B884" s="2"/>
      <c r="C884" s="3"/>
      <c r="D884" s="31"/>
      <c r="E884" s="31"/>
      <c r="F884" s="40"/>
      <c r="G884" s="40"/>
      <c r="H884" s="7"/>
      <c r="I884" s="6"/>
      <c r="J884" s="7"/>
      <c r="K884" s="6"/>
      <c r="L884" s="7"/>
      <c r="M884" s="6"/>
      <c r="N884" s="7"/>
      <c r="O884" s="6"/>
      <c r="P884" s="7"/>
      <c r="Q884" s="15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</row>
    <row r="885" ht="15.75" customHeight="1">
      <c r="A885" s="2"/>
      <c r="B885" s="2"/>
      <c r="C885" s="3"/>
      <c r="D885" s="31"/>
      <c r="E885" s="31"/>
      <c r="F885" s="40"/>
      <c r="G885" s="40"/>
      <c r="H885" s="7"/>
      <c r="I885" s="6"/>
      <c r="J885" s="7"/>
      <c r="K885" s="6"/>
      <c r="L885" s="7"/>
      <c r="M885" s="6"/>
      <c r="N885" s="7"/>
      <c r="O885" s="6"/>
      <c r="P885" s="7"/>
      <c r="Q885" s="15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</row>
    <row r="886" ht="15.75" customHeight="1">
      <c r="A886" s="2"/>
      <c r="B886" s="2"/>
      <c r="C886" s="3"/>
      <c r="D886" s="31"/>
      <c r="E886" s="31"/>
      <c r="F886" s="40"/>
      <c r="G886" s="40"/>
      <c r="H886" s="7"/>
      <c r="I886" s="6"/>
      <c r="J886" s="7"/>
      <c r="K886" s="6"/>
      <c r="L886" s="7"/>
      <c r="M886" s="6"/>
      <c r="N886" s="7"/>
      <c r="O886" s="6"/>
      <c r="P886" s="7"/>
      <c r="Q886" s="15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</row>
    <row r="887" ht="15.75" customHeight="1">
      <c r="A887" s="2"/>
      <c r="B887" s="2"/>
      <c r="C887" s="3"/>
      <c r="D887" s="31"/>
      <c r="E887" s="31"/>
      <c r="F887" s="40"/>
      <c r="G887" s="40"/>
      <c r="H887" s="7"/>
      <c r="I887" s="6"/>
      <c r="J887" s="7"/>
      <c r="K887" s="6"/>
      <c r="L887" s="7"/>
      <c r="M887" s="6"/>
      <c r="N887" s="7"/>
      <c r="O887" s="6"/>
      <c r="P887" s="7"/>
      <c r="Q887" s="15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</row>
    <row r="888" ht="15.75" customHeight="1">
      <c r="A888" s="2"/>
      <c r="B888" s="2"/>
      <c r="C888" s="3"/>
      <c r="D888" s="31"/>
      <c r="E888" s="31"/>
      <c r="F888" s="40"/>
      <c r="G888" s="40"/>
      <c r="H888" s="7"/>
      <c r="I888" s="6"/>
      <c r="J888" s="7"/>
      <c r="K888" s="6"/>
      <c r="L888" s="7"/>
      <c r="M888" s="6"/>
      <c r="N888" s="7"/>
      <c r="O888" s="6"/>
      <c r="P888" s="7"/>
      <c r="Q888" s="15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</row>
    <row r="889" ht="15.75" customHeight="1">
      <c r="A889" s="2"/>
      <c r="B889" s="2"/>
      <c r="C889" s="3"/>
      <c r="D889" s="31"/>
      <c r="E889" s="31"/>
      <c r="F889" s="40"/>
      <c r="G889" s="40"/>
      <c r="H889" s="7"/>
      <c r="I889" s="6"/>
      <c r="J889" s="7"/>
      <c r="K889" s="6"/>
      <c r="L889" s="7"/>
      <c r="M889" s="6"/>
      <c r="N889" s="7"/>
      <c r="O889" s="6"/>
      <c r="P889" s="7"/>
      <c r="Q889" s="15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</row>
    <row r="890" ht="15.75" customHeight="1">
      <c r="A890" s="2"/>
      <c r="B890" s="2"/>
      <c r="C890" s="3"/>
      <c r="D890" s="31"/>
      <c r="E890" s="31"/>
      <c r="F890" s="40"/>
      <c r="G890" s="40"/>
      <c r="H890" s="7"/>
      <c r="I890" s="6"/>
      <c r="J890" s="7"/>
      <c r="K890" s="6"/>
      <c r="L890" s="7"/>
      <c r="M890" s="6"/>
      <c r="N890" s="7"/>
      <c r="O890" s="6"/>
      <c r="P890" s="7"/>
      <c r="Q890" s="15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</row>
    <row r="891" ht="15.75" customHeight="1">
      <c r="A891" s="2"/>
      <c r="B891" s="2"/>
      <c r="C891" s="3"/>
      <c r="D891" s="31"/>
      <c r="E891" s="31"/>
      <c r="F891" s="40"/>
      <c r="G891" s="40"/>
      <c r="H891" s="7"/>
      <c r="I891" s="6"/>
      <c r="J891" s="7"/>
      <c r="K891" s="6"/>
      <c r="L891" s="7"/>
      <c r="M891" s="6"/>
      <c r="N891" s="7"/>
      <c r="O891" s="6"/>
      <c r="P891" s="7"/>
      <c r="Q891" s="15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</row>
    <row r="892" ht="15.75" customHeight="1">
      <c r="A892" s="2"/>
      <c r="B892" s="2"/>
      <c r="C892" s="3"/>
      <c r="D892" s="31"/>
      <c r="E892" s="31"/>
      <c r="F892" s="40"/>
      <c r="G892" s="40"/>
      <c r="H892" s="7"/>
      <c r="I892" s="6"/>
      <c r="J892" s="7"/>
      <c r="K892" s="6"/>
      <c r="L892" s="7"/>
      <c r="M892" s="6"/>
      <c r="N892" s="7"/>
      <c r="O892" s="6"/>
      <c r="P892" s="7"/>
      <c r="Q892" s="15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</row>
    <row r="893" ht="15.75" customHeight="1">
      <c r="A893" s="2"/>
      <c r="B893" s="2"/>
      <c r="C893" s="3"/>
      <c r="D893" s="31"/>
      <c r="E893" s="31"/>
      <c r="F893" s="40"/>
      <c r="G893" s="40"/>
      <c r="H893" s="7"/>
      <c r="I893" s="6"/>
      <c r="J893" s="7"/>
      <c r="K893" s="6"/>
      <c r="L893" s="7"/>
      <c r="M893" s="6"/>
      <c r="N893" s="7"/>
      <c r="O893" s="6"/>
      <c r="P893" s="7"/>
      <c r="Q893" s="15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</row>
    <row r="894" ht="15.75" customHeight="1">
      <c r="A894" s="2"/>
      <c r="B894" s="2"/>
      <c r="C894" s="3"/>
      <c r="D894" s="31"/>
      <c r="E894" s="31"/>
      <c r="F894" s="40"/>
      <c r="G894" s="40"/>
      <c r="H894" s="7"/>
      <c r="I894" s="6"/>
      <c r="J894" s="7"/>
      <c r="K894" s="6"/>
      <c r="L894" s="7"/>
      <c r="M894" s="6"/>
      <c r="N894" s="7"/>
      <c r="O894" s="6"/>
      <c r="P894" s="7"/>
      <c r="Q894" s="15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</row>
    <row r="895" ht="15.75" customHeight="1">
      <c r="A895" s="2"/>
      <c r="B895" s="2"/>
      <c r="C895" s="3"/>
      <c r="D895" s="31"/>
      <c r="E895" s="31"/>
      <c r="F895" s="40"/>
      <c r="G895" s="40"/>
      <c r="H895" s="7"/>
      <c r="I895" s="6"/>
      <c r="J895" s="7"/>
      <c r="K895" s="6"/>
      <c r="L895" s="7"/>
      <c r="M895" s="6"/>
      <c r="N895" s="7"/>
      <c r="O895" s="6"/>
      <c r="P895" s="7"/>
      <c r="Q895" s="15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</row>
    <row r="896" ht="15.75" customHeight="1">
      <c r="A896" s="2"/>
      <c r="B896" s="2"/>
      <c r="C896" s="3"/>
      <c r="D896" s="31"/>
      <c r="E896" s="31"/>
      <c r="F896" s="40"/>
      <c r="G896" s="40"/>
      <c r="H896" s="7"/>
      <c r="I896" s="6"/>
      <c r="J896" s="7"/>
      <c r="K896" s="6"/>
      <c r="L896" s="7"/>
      <c r="M896" s="6"/>
      <c r="N896" s="7"/>
      <c r="O896" s="6"/>
      <c r="P896" s="7"/>
      <c r="Q896" s="15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</row>
    <row r="897" ht="15.75" customHeight="1">
      <c r="A897" s="2"/>
      <c r="B897" s="2"/>
      <c r="C897" s="3"/>
      <c r="D897" s="31"/>
      <c r="E897" s="31"/>
      <c r="F897" s="40"/>
      <c r="G897" s="40"/>
      <c r="H897" s="7"/>
      <c r="I897" s="6"/>
      <c r="J897" s="7"/>
      <c r="K897" s="6"/>
      <c r="L897" s="7"/>
      <c r="M897" s="6"/>
      <c r="N897" s="7"/>
      <c r="O897" s="6"/>
      <c r="P897" s="7"/>
      <c r="Q897" s="15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</row>
    <row r="898" ht="15.75" customHeight="1">
      <c r="A898" s="2"/>
      <c r="B898" s="2"/>
      <c r="C898" s="3"/>
      <c r="D898" s="31"/>
      <c r="E898" s="31"/>
      <c r="F898" s="40"/>
      <c r="G898" s="40"/>
      <c r="H898" s="7"/>
      <c r="I898" s="6"/>
      <c r="J898" s="7"/>
      <c r="K898" s="6"/>
      <c r="L898" s="7"/>
      <c r="M898" s="6"/>
      <c r="N898" s="7"/>
      <c r="O898" s="6"/>
      <c r="P898" s="7"/>
      <c r="Q898" s="15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</row>
    <row r="899" ht="15.75" customHeight="1">
      <c r="A899" s="2"/>
      <c r="B899" s="2"/>
      <c r="C899" s="3"/>
      <c r="D899" s="31"/>
      <c r="E899" s="31"/>
      <c r="F899" s="40"/>
      <c r="G899" s="40"/>
      <c r="H899" s="7"/>
      <c r="I899" s="6"/>
      <c r="J899" s="7"/>
      <c r="K899" s="6"/>
      <c r="L899" s="7"/>
      <c r="M899" s="6"/>
      <c r="N899" s="7"/>
      <c r="O899" s="6"/>
      <c r="P899" s="7"/>
      <c r="Q899" s="15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</row>
    <row r="900" ht="15.75" customHeight="1">
      <c r="A900" s="2"/>
      <c r="B900" s="2"/>
      <c r="C900" s="3"/>
      <c r="D900" s="31"/>
      <c r="E900" s="31"/>
      <c r="F900" s="40"/>
      <c r="G900" s="40"/>
      <c r="H900" s="7"/>
      <c r="I900" s="6"/>
      <c r="J900" s="7"/>
      <c r="K900" s="6"/>
      <c r="L900" s="7"/>
      <c r="M900" s="6"/>
      <c r="N900" s="7"/>
      <c r="O900" s="6"/>
      <c r="P900" s="7"/>
      <c r="Q900" s="15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</row>
    <row r="901" ht="15.75" customHeight="1">
      <c r="A901" s="2"/>
      <c r="B901" s="2"/>
      <c r="C901" s="3"/>
      <c r="D901" s="31"/>
      <c r="E901" s="31"/>
      <c r="F901" s="40"/>
      <c r="G901" s="40"/>
      <c r="H901" s="7"/>
      <c r="I901" s="6"/>
      <c r="J901" s="7"/>
      <c r="K901" s="6"/>
      <c r="L901" s="7"/>
      <c r="M901" s="6"/>
      <c r="N901" s="7"/>
      <c r="O901" s="6"/>
      <c r="P901" s="7"/>
      <c r="Q901" s="15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</row>
    <row r="902" ht="15.75" customHeight="1">
      <c r="A902" s="2"/>
      <c r="B902" s="2"/>
      <c r="C902" s="3"/>
      <c r="D902" s="31"/>
      <c r="E902" s="31"/>
      <c r="F902" s="40"/>
      <c r="G902" s="40"/>
      <c r="H902" s="7"/>
      <c r="I902" s="6"/>
      <c r="J902" s="7"/>
      <c r="K902" s="6"/>
      <c r="L902" s="7"/>
      <c r="M902" s="6"/>
      <c r="N902" s="7"/>
      <c r="O902" s="6"/>
      <c r="P902" s="7"/>
      <c r="Q902" s="15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</row>
    <row r="903" ht="15.75" customHeight="1">
      <c r="A903" s="2"/>
      <c r="B903" s="2"/>
      <c r="C903" s="3"/>
      <c r="D903" s="31"/>
      <c r="E903" s="31"/>
      <c r="F903" s="40"/>
      <c r="G903" s="40"/>
      <c r="H903" s="7"/>
      <c r="I903" s="6"/>
      <c r="J903" s="7"/>
      <c r="K903" s="6"/>
      <c r="L903" s="7"/>
      <c r="M903" s="6"/>
      <c r="N903" s="7"/>
      <c r="O903" s="6"/>
      <c r="P903" s="7"/>
      <c r="Q903" s="15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</row>
    <row r="904" ht="15.75" customHeight="1">
      <c r="A904" s="2"/>
      <c r="B904" s="2"/>
      <c r="C904" s="3"/>
      <c r="D904" s="31"/>
      <c r="E904" s="31"/>
      <c r="F904" s="40"/>
      <c r="G904" s="40"/>
      <c r="H904" s="7"/>
      <c r="I904" s="6"/>
      <c r="J904" s="7"/>
      <c r="K904" s="6"/>
      <c r="L904" s="7"/>
      <c r="M904" s="6"/>
      <c r="N904" s="7"/>
      <c r="O904" s="6"/>
      <c r="P904" s="7"/>
      <c r="Q904" s="15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</row>
    <row r="905" ht="15.75" customHeight="1">
      <c r="A905" s="2"/>
      <c r="B905" s="2"/>
      <c r="C905" s="3"/>
      <c r="D905" s="31"/>
      <c r="E905" s="31"/>
      <c r="F905" s="40"/>
      <c r="G905" s="40"/>
      <c r="H905" s="7"/>
      <c r="I905" s="6"/>
      <c r="J905" s="7"/>
      <c r="K905" s="6"/>
      <c r="L905" s="7"/>
      <c r="M905" s="6"/>
      <c r="N905" s="7"/>
      <c r="O905" s="6"/>
      <c r="P905" s="7"/>
      <c r="Q905" s="15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</row>
    <row r="906" ht="15.75" customHeight="1">
      <c r="A906" s="2"/>
      <c r="B906" s="2"/>
      <c r="C906" s="3"/>
      <c r="D906" s="31"/>
      <c r="E906" s="31"/>
      <c r="F906" s="40"/>
      <c r="G906" s="40"/>
      <c r="H906" s="7"/>
      <c r="I906" s="6"/>
      <c r="J906" s="7"/>
      <c r="K906" s="6"/>
      <c r="L906" s="7"/>
      <c r="M906" s="6"/>
      <c r="N906" s="7"/>
      <c r="O906" s="6"/>
      <c r="P906" s="7"/>
      <c r="Q906" s="15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</row>
    <row r="907" ht="15.75" customHeight="1">
      <c r="A907" s="2"/>
      <c r="B907" s="2"/>
      <c r="C907" s="3"/>
      <c r="D907" s="31"/>
      <c r="E907" s="31"/>
      <c r="F907" s="40"/>
      <c r="G907" s="40"/>
      <c r="H907" s="7"/>
      <c r="I907" s="6"/>
      <c r="J907" s="7"/>
      <c r="K907" s="6"/>
      <c r="L907" s="7"/>
      <c r="M907" s="6"/>
      <c r="N907" s="7"/>
      <c r="O907" s="6"/>
      <c r="P907" s="7"/>
      <c r="Q907" s="15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</row>
    <row r="908" ht="15.75" customHeight="1">
      <c r="A908" s="2"/>
      <c r="B908" s="2"/>
      <c r="C908" s="3"/>
      <c r="D908" s="31"/>
      <c r="E908" s="31"/>
      <c r="F908" s="40"/>
      <c r="G908" s="40"/>
      <c r="H908" s="7"/>
      <c r="I908" s="6"/>
      <c r="J908" s="7"/>
      <c r="K908" s="6"/>
      <c r="L908" s="7"/>
      <c r="M908" s="6"/>
      <c r="N908" s="7"/>
      <c r="O908" s="6"/>
      <c r="P908" s="7"/>
      <c r="Q908" s="15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</row>
    <row r="909" ht="15.75" customHeight="1">
      <c r="A909" s="2"/>
      <c r="B909" s="2"/>
      <c r="C909" s="3"/>
      <c r="D909" s="31"/>
      <c r="E909" s="31"/>
      <c r="F909" s="40"/>
      <c r="G909" s="40"/>
      <c r="H909" s="7"/>
      <c r="I909" s="6"/>
      <c r="J909" s="7"/>
      <c r="K909" s="6"/>
      <c r="L909" s="7"/>
      <c r="M909" s="6"/>
      <c r="N909" s="7"/>
      <c r="O909" s="6"/>
      <c r="P909" s="7"/>
      <c r="Q909" s="15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</row>
    <row r="910" ht="15.75" customHeight="1">
      <c r="A910" s="2"/>
      <c r="B910" s="2"/>
      <c r="C910" s="3"/>
      <c r="D910" s="31"/>
      <c r="E910" s="31"/>
      <c r="F910" s="40"/>
      <c r="G910" s="40"/>
      <c r="H910" s="7"/>
      <c r="I910" s="6"/>
      <c r="J910" s="7"/>
      <c r="K910" s="6"/>
      <c r="L910" s="7"/>
      <c r="M910" s="6"/>
      <c r="N910" s="7"/>
      <c r="O910" s="6"/>
      <c r="P910" s="7"/>
      <c r="Q910" s="15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</row>
    <row r="911" ht="15.75" customHeight="1">
      <c r="A911" s="2"/>
      <c r="B911" s="2"/>
      <c r="C911" s="3"/>
      <c r="D911" s="31"/>
      <c r="E911" s="31"/>
      <c r="F911" s="40"/>
      <c r="G911" s="40"/>
      <c r="H911" s="7"/>
      <c r="I911" s="6"/>
      <c r="J911" s="7"/>
      <c r="K911" s="6"/>
      <c r="L911" s="7"/>
      <c r="M911" s="6"/>
      <c r="N911" s="7"/>
      <c r="O911" s="6"/>
      <c r="P911" s="7"/>
      <c r="Q911" s="15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</row>
    <row r="912" ht="15.75" customHeight="1">
      <c r="A912" s="2"/>
      <c r="B912" s="2"/>
      <c r="C912" s="3"/>
      <c r="D912" s="31"/>
      <c r="E912" s="31"/>
      <c r="F912" s="40"/>
      <c r="G912" s="40"/>
      <c r="H912" s="7"/>
      <c r="I912" s="6"/>
      <c r="J912" s="7"/>
      <c r="K912" s="6"/>
      <c r="L912" s="7"/>
      <c r="M912" s="6"/>
      <c r="N912" s="7"/>
      <c r="O912" s="6"/>
      <c r="P912" s="7"/>
      <c r="Q912" s="15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</row>
    <row r="913" ht="15.75" customHeight="1">
      <c r="A913" s="2"/>
      <c r="B913" s="2"/>
      <c r="C913" s="3"/>
      <c r="D913" s="31"/>
      <c r="E913" s="31"/>
      <c r="F913" s="40"/>
      <c r="G913" s="40"/>
      <c r="H913" s="7"/>
      <c r="I913" s="6"/>
      <c r="J913" s="7"/>
      <c r="K913" s="6"/>
      <c r="L913" s="7"/>
      <c r="M913" s="6"/>
      <c r="N913" s="7"/>
      <c r="O913" s="6"/>
      <c r="P913" s="7"/>
      <c r="Q913" s="15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</row>
    <row r="914" ht="15.75" customHeight="1">
      <c r="A914" s="2"/>
      <c r="B914" s="2"/>
      <c r="C914" s="3"/>
      <c r="D914" s="31"/>
      <c r="E914" s="31"/>
      <c r="F914" s="40"/>
      <c r="G914" s="40"/>
      <c r="H914" s="7"/>
      <c r="I914" s="6"/>
      <c r="J914" s="7"/>
      <c r="K914" s="6"/>
      <c r="L914" s="7"/>
      <c r="M914" s="6"/>
      <c r="N914" s="7"/>
      <c r="O914" s="6"/>
      <c r="P914" s="7"/>
      <c r="Q914" s="15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</row>
    <row r="915" ht="15.75" customHeight="1">
      <c r="A915" s="2"/>
      <c r="B915" s="2"/>
      <c r="C915" s="3"/>
      <c r="D915" s="31"/>
      <c r="E915" s="31"/>
      <c r="F915" s="40"/>
      <c r="G915" s="40"/>
      <c r="H915" s="7"/>
      <c r="I915" s="6"/>
      <c r="J915" s="7"/>
      <c r="K915" s="6"/>
      <c r="L915" s="7"/>
      <c r="M915" s="6"/>
      <c r="N915" s="7"/>
      <c r="O915" s="6"/>
      <c r="P915" s="7"/>
      <c r="Q915" s="15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</row>
    <row r="916" ht="15.75" customHeight="1">
      <c r="A916" s="2"/>
      <c r="B916" s="2"/>
      <c r="C916" s="3"/>
      <c r="D916" s="31"/>
      <c r="E916" s="31"/>
      <c r="F916" s="40"/>
      <c r="G916" s="40"/>
      <c r="H916" s="7"/>
      <c r="I916" s="6"/>
      <c r="J916" s="7"/>
      <c r="K916" s="6"/>
      <c r="L916" s="7"/>
      <c r="M916" s="6"/>
      <c r="N916" s="7"/>
      <c r="O916" s="6"/>
      <c r="P916" s="7"/>
      <c r="Q916" s="15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</row>
    <row r="917" ht="15.75" customHeight="1">
      <c r="A917" s="2"/>
      <c r="B917" s="2"/>
      <c r="C917" s="3"/>
      <c r="D917" s="31"/>
      <c r="E917" s="31"/>
      <c r="F917" s="40"/>
      <c r="G917" s="40"/>
      <c r="H917" s="7"/>
      <c r="I917" s="6"/>
      <c r="J917" s="7"/>
      <c r="K917" s="6"/>
      <c r="L917" s="7"/>
      <c r="M917" s="6"/>
      <c r="N917" s="7"/>
      <c r="O917" s="6"/>
      <c r="P917" s="7"/>
      <c r="Q917" s="15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</row>
    <row r="918" ht="15.75" customHeight="1">
      <c r="A918" s="2"/>
      <c r="B918" s="2"/>
      <c r="C918" s="3"/>
      <c r="D918" s="31"/>
      <c r="E918" s="31"/>
      <c r="F918" s="40"/>
      <c r="G918" s="40"/>
      <c r="H918" s="7"/>
      <c r="I918" s="6"/>
      <c r="J918" s="7"/>
      <c r="K918" s="6"/>
      <c r="L918" s="7"/>
      <c r="M918" s="6"/>
      <c r="N918" s="7"/>
      <c r="O918" s="6"/>
      <c r="P918" s="7"/>
      <c r="Q918" s="15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</row>
    <row r="919" ht="15.75" customHeight="1">
      <c r="A919" s="2"/>
      <c r="B919" s="2"/>
      <c r="C919" s="3"/>
      <c r="D919" s="31"/>
      <c r="E919" s="31"/>
      <c r="F919" s="40"/>
      <c r="G919" s="40"/>
      <c r="H919" s="7"/>
      <c r="I919" s="6"/>
      <c r="J919" s="7"/>
      <c r="K919" s="6"/>
      <c r="L919" s="7"/>
      <c r="M919" s="6"/>
      <c r="N919" s="7"/>
      <c r="O919" s="6"/>
      <c r="P919" s="7"/>
      <c r="Q919" s="15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</row>
    <row r="920" ht="15.75" customHeight="1">
      <c r="A920" s="2"/>
      <c r="B920" s="2"/>
      <c r="C920" s="3"/>
      <c r="D920" s="31"/>
      <c r="E920" s="31"/>
      <c r="F920" s="40"/>
      <c r="G920" s="40"/>
      <c r="H920" s="7"/>
      <c r="I920" s="6"/>
      <c r="J920" s="7"/>
      <c r="K920" s="6"/>
      <c r="L920" s="7"/>
      <c r="M920" s="6"/>
      <c r="N920" s="7"/>
      <c r="O920" s="6"/>
      <c r="P920" s="7"/>
      <c r="Q920" s="15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</row>
    <row r="921" ht="15.75" customHeight="1">
      <c r="A921" s="2"/>
      <c r="B921" s="2"/>
      <c r="C921" s="3"/>
      <c r="D921" s="31"/>
      <c r="E921" s="31"/>
      <c r="F921" s="40"/>
      <c r="G921" s="40"/>
      <c r="H921" s="7"/>
      <c r="I921" s="6"/>
      <c r="J921" s="7"/>
      <c r="K921" s="6"/>
      <c r="L921" s="7"/>
      <c r="M921" s="6"/>
      <c r="N921" s="7"/>
      <c r="O921" s="6"/>
      <c r="P921" s="7"/>
      <c r="Q921" s="15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</row>
    <row r="922" ht="15.75" customHeight="1">
      <c r="A922" s="2"/>
      <c r="B922" s="2"/>
      <c r="C922" s="3"/>
      <c r="D922" s="31"/>
      <c r="E922" s="31"/>
      <c r="F922" s="40"/>
      <c r="G922" s="40"/>
      <c r="H922" s="7"/>
      <c r="I922" s="6"/>
      <c r="J922" s="7"/>
      <c r="K922" s="6"/>
      <c r="L922" s="7"/>
      <c r="M922" s="6"/>
      <c r="N922" s="7"/>
      <c r="O922" s="6"/>
      <c r="P922" s="7"/>
      <c r="Q922" s="15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</row>
    <row r="923" ht="15.75" customHeight="1">
      <c r="A923" s="2"/>
      <c r="B923" s="2"/>
      <c r="C923" s="3"/>
      <c r="D923" s="31"/>
      <c r="E923" s="31"/>
      <c r="F923" s="40"/>
      <c r="G923" s="40"/>
      <c r="H923" s="7"/>
      <c r="I923" s="6"/>
      <c r="J923" s="7"/>
      <c r="K923" s="6"/>
      <c r="L923" s="7"/>
      <c r="M923" s="6"/>
      <c r="N923" s="7"/>
      <c r="O923" s="6"/>
      <c r="P923" s="7"/>
      <c r="Q923" s="15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</row>
    <row r="924" ht="15.75" customHeight="1">
      <c r="A924" s="2"/>
      <c r="B924" s="2"/>
      <c r="C924" s="3"/>
      <c r="D924" s="31"/>
      <c r="E924" s="31"/>
      <c r="F924" s="40"/>
      <c r="G924" s="40"/>
      <c r="H924" s="7"/>
      <c r="I924" s="6"/>
      <c r="J924" s="7"/>
      <c r="K924" s="6"/>
      <c r="L924" s="7"/>
      <c r="M924" s="6"/>
      <c r="N924" s="7"/>
      <c r="O924" s="6"/>
      <c r="P924" s="7"/>
      <c r="Q924" s="15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</row>
    <row r="925" ht="15.75" customHeight="1">
      <c r="A925" s="2"/>
      <c r="B925" s="2"/>
      <c r="C925" s="3"/>
      <c r="D925" s="31"/>
      <c r="E925" s="31"/>
      <c r="F925" s="40"/>
      <c r="G925" s="40"/>
      <c r="H925" s="7"/>
      <c r="I925" s="6"/>
      <c r="J925" s="7"/>
      <c r="K925" s="6"/>
      <c r="L925" s="7"/>
      <c r="M925" s="6"/>
      <c r="N925" s="7"/>
      <c r="O925" s="6"/>
      <c r="P925" s="7"/>
      <c r="Q925" s="15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</row>
    <row r="926" ht="15.75" customHeight="1">
      <c r="A926" s="2"/>
      <c r="B926" s="2"/>
      <c r="C926" s="3"/>
      <c r="D926" s="31"/>
      <c r="E926" s="31"/>
      <c r="F926" s="40"/>
      <c r="G926" s="40"/>
      <c r="H926" s="7"/>
      <c r="I926" s="6"/>
      <c r="J926" s="7"/>
      <c r="K926" s="6"/>
      <c r="L926" s="7"/>
      <c r="M926" s="6"/>
      <c r="N926" s="7"/>
      <c r="O926" s="6"/>
      <c r="P926" s="7"/>
      <c r="Q926" s="15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</row>
    <row r="927" ht="15.75" customHeight="1">
      <c r="A927" s="2"/>
      <c r="B927" s="2"/>
      <c r="C927" s="3"/>
      <c r="D927" s="31"/>
      <c r="E927" s="31"/>
      <c r="F927" s="40"/>
      <c r="G927" s="40"/>
      <c r="H927" s="7"/>
      <c r="I927" s="6"/>
      <c r="J927" s="7"/>
      <c r="K927" s="6"/>
      <c r="L927" s="7"/>
      <c r="M927" s="6"/>
      <c r="N927" s="7"/>
      <c r="O927" s="6"/>
      <c r="P927" s="7"/>
      <c r="Q927" s="15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</row>
    <row r="928" ht="15.75" customHeight="1">
      <c r="A928" s="2"/>
      <c r="B928" s="2"/>
      <c r="C928" s="3"/>
      <c r="D928" s="31"/>
      <c r="E928" s="31"/>
      <c r="F928" s="40"/>
      <c r="G928" s="40"/>
      <c r="H928" s="7"/>
      <c r="I928" s="6"/>
      <c r="J928" s="7"/>
      <c r="K928" s="6"/>
      <c r="L928" s="7"/>
      <c r="M928" s="6"/>
      <c r="N928" s="7"/>
      <c r="O928" s="6"/>
      <c r="P928" s="7"/>
      <c r="Q928" s="15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</row>
    <row r="929" ht="15.75" customHeight="1">
      <c r="A929" s="2"/>
      <c r="B929" s="2"/>
      <c r="C929" s="3"/>
      <c r="D929" s="31"/>
      <c r="E929" s="31"/>
      <c r="F929" s="40"/>
      <c r="G929" s="40"/>
      <c r="H929" s="7"/>
      <c r="I929" s="6"/>
      <c r="J929" s="7"/>
      <c r="K929" s="6"/>
      <c r="L929" s="7"/>
      <c r="M929" s="6"/>
      <c r="N929" s="7"/>
      <c r="O929" s="6"/>
      <c r="P929" s="7"/>
      <c r="Q929" s="15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</row>
    <row r="930" ht="15.75" customHeight="1">
      <c r="A930" s="2"/>
      <c r="B930" s="2"/>
      <c r="C930" s="3"/>
      <c r="D930" s="31"/>
      <c r="E930" s="31"/>
      <c r="F930" s="40"/>
      <c r="G930" s="40"/>
      <c r="H930" s="7"/>
      <c r="I930" s="6"/>
      <c r="J930" s="7"/>
      <c r="K930" s="6"/>
      <c r="L930" s="7"/>
      <c r="M930" s="6"/>
      <c r="N930" s="7"/>
      <c r="O930" s="6"/>
      <c r="P930" s="7"/>
      <c r="Q930" s="15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</row>
    <row r="931" ht="15.75" customHeight="1">
      <c r="A931" s="2"/>
      <c r="B931" s="2"/>
      <c r="C931" s="3"/>
      <c r="D931" s="31"/>
      <c r="E931" s="31"/>
      <c r="F931" s="40"/>
      <c r="G931" s="40"/>
      <c r="H931" s="7"/>
      <c r="I931" s="6"/>
      <c r="J931" s="7"/>
      <c r="K931" s="6"/>
      <c r="L931" s="7"/>
      <c r="M931" s="6"/>
      <c r="N931" s="7"/>
      <c r="O931" s="6"/>
      <c r="P931" s="7"/>
      <c r="Q931" s="15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</row>
    <row r="932" ht="15.75" customHeight="1">
      <c r="A932" s="2"/>
      <c r="B932" s="2"/>
      <c r="C932" s="3"/>
      <c r="D932" s="31"/>
      <c r="E932" s="31"/>
      <c r="F932" s="40"/>
      <c r="G932" s="40"/>
      <c r="H932" s="7"/>
      <c r="I932" s="6"/>
      <c r="J932" s="7"/>
      <c r="K932" s="6"/>
      <c r="L932" s="7"/>
      <c r="M932" s="6"/>
      <c r="N932" s="7"/>
      <c r="O932" s="6"/>
      <c r="P932" s="7"/>
      <c r="Q932" s="15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</row>
    <row r="933" ht="15.75" customHeight="1">
      <c r="A933" s="2"/>
      <c r="B933" s="2"/>
      <c r="C933" s="3"/>
      <c r="D933" s="31"/>
      <c r="E933" s="31"/>
      <c r="F933" s="40"/>
      <c r="G933" s="40"/>
      <c r="H933" s="7"/>
      <c r="I933" s="6"/>
      <c r="J933" s="7"/>
      <c r="K933" s="6"/>
      <c r="L933" s="7"/>
      <c r="M933" s="6"/>
      <c r="N933" s="7"/>
      <c r="O933" s="6"/>
      <c r="P933" s="7"/>
      <c r="Q933" s="15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</row>
    <row r="934" ht="15.75" customHeight="1">
      <c r="A934" s="2"/>
      <c r="B934" s="2"/>
      <c r="C934" s="3"/>
      <c r="D934" s="31"/>
      <c r="E934" s="31"/>
      <c r="F934" s="40"/>
      <c r="G934" s="40"/>
      <c r="H934" s="7"/>
      <c r="I934" s="6"/>
      <c r="J934" s="7"/>
      <c r="K934" s="6"/>
      <c r="L934" s="7"/>
      <c r="M934" s="6"/>
      <c r="N934" s="7"/>
      <c r="O934" s="6"/>
      <c r="P934" s="7"/>
      <c r="Q934" s="15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</row>
    <row r="935" ht="15.75" customHeight="1">
      <c r="A935" s="2"/>
      <c r="B935" s="2"/>
      <c r="C935" s="3"/>
      <c r="D935" s="31"/>
      <c r="E935" s="31"/>
      <c r="F935" s="40"/>
      <c r="G935" s="40"/>
      <c r="H935" s="7"/>
      <c r="I935" s="6"/>
      <c r="J935" s="7"/>
      <c r="K935" s="6"/>
      <c r="L935" s="7"/>
      <c r="M935" s="6"/>
      <c r="N935" s="7"/>
      <c r="O935" s="6"/>
      <c r="P935" s="7"/>
      <c r="Q935" s="15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</row>
    <row r="936" ht="15.75" customHeight="1">
      <c r="A936" s="2"/>
      <c r="B936" s="2"/>
      <c r="C936" s="3"/>
      <c r="D936" s="31"/>
      <c r="E936" s="31"/>
      <c r="F936" s="40"/>
      <c r="G936" s="40"/>
      <c r="H936" s="7"/>
      <c r="I936" s="6"/>
      <c r="J936" s="7"/>
      <c r="K936" s="6"/>
      <c r="L936" s="7"/>
      <c r="M936" s="6"/>
      <c r="N936" s="7"/>
      <c r="O936" s="6"/>
      <c r="P936" s="7"/>
      <c r="Q936" s="15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</row>
    <row r="937" ht="15.75" customHeight="1">
      <c r="A937" s="2"/>
      <c r="B937" s="2"/>
      <c r="C937" s="3"/>
      <c r="D937" s="31"/>
      <c r="E937" s="31"/>
      <c r="F937" s="40"/>
      <c r="G937" s="40"/>
      <c r="H937" s="7"/>
      <c r="I937" s="6"/>
      <c r="J937" s="7"/>
      <c r="K937" s="6"/>
      <c r="L937" s="7"/>
      <c r="M937" s="6"/>
      <c r="N937" s="7"/>
      <c r="O937" s="6"/>
      <c r="P937" s="7"/>
      <c r="Q937" s="15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</row>
    <row r="938" ht="15.75" customHeight="1">
      <c r="A938" s="2"/>
      <c r="B938" s="2"/>
      <c r="C938" s="3"/>
      <c r="D938" s="31"/>
      <c r="E938" s="31"/>
      <c r="F938" s="40"/>
      <c r="G938" s="40"/>
      <c r="H938" s="7"/>
      <c r="I938" s="6"/>
      <c r="J938" s="7"/>
      <c r="K938" s="6"/>
      <c r="L938" s="7"/>
      <c r="M938" s="6"/>
      <c r="N938" s="7"/>
      <c r="O938" s="6"/>
      <c r="P938" s="7"/>
      <c r="Q938" s="15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</row>
    <row r="939" ht="15.75" customHeight="1">
      <c r="A939" s="2"/>
      <c r="B939" s="2"/>
      <c r="C939" s="3"/>
      <c r="D939" s="31"/>
      <c r="E939" s="31"/>
      <c r="F939" s="40"/>
      <c r="G939" s="40"/>
      <c r="H939" s="7"/>
      <c r="I939" s="6"/>
      <c r="J939" s="7"/>
      <c r="K939" s="6"/>
      <c r="L939" s="7"/>
      <c r="M939" s="6"/>
      <c r="N939" s="7"/>
      <c r="O939" s="6"/>
      <c r="P939" s="7"/>
      <c r="Q939" s="15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</row>
    <row r="940" ht="15.75" customHeight="1">
      <c r="A940" s="2"/>
      <c r="B940" s="2"/>
      <c r="C940" s="3"/>
      <c r="D940" s="31"/>
      <c r="E940" s="31"/>
      <c r="F940" s="40"/>
      <c r="G940" s="40"/>
      <c r="H940" s="7"/>
      <c r="I940" s="6"/>
      <c r="J940" s="7"/>
      <c r="K940" s="6"/>
      <c r="L940" s="7"/>
      <c r="M940" s="6"/>
      <c r="N940" s="7"/>
      <c r="O940" s="6"/>
      <c r="P940" s="7"/>
      <c r="Q940" s="15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</row>
    <row r="941" ht="15.75" customHeight="1">
      <c r="A941" s="2"/>
      <c r="B941" s="2"/>
      <c r="C941" s="3"/>
      <c r="D941" s="31"/>
      <c r="E941" s="31"/>
      <c r="F941" s="40"/>
      <c r="G941" s="40"/>
      <c r="H941" s="7"/>
      <c r="I941" s="6"/>
      <c r="J941" s="7"/>
      <c r="K941" s="6"/>
      <c r="L941" s="7"/>
      <c r="M941" s="6"/>
      <c r="N941" s="7"/>
      <c r="O941" s="6"/>
      <c r="P941" s="7"/>
      <c r="Q941" s="15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</row>
    <row r="942" ht="15.75" customHeight="1">
      <c r="A942" s="2"/>
      <c r="B942" s="2"/>
      <c r="C942" s="3"/>
      <c r="D942" s="31"/>
      <c r="E942" s="31"/>
      <c r="F942" s="40"/>
      <c r="G942" s="40"/>
      <c r="H942" s="7"/>
      <c r="I942" s="6"/>
      <c r="J942" s="7"/>
      <c r="K942" s="6"/>
      <c r="L942" s="7"/>
      <c r="M942" s="6"/>
      <c r="N942" s="7"/>
      <c r="O942" s="6"/>
      <c r="P942" s="7"/>
      <c r="Q942" s="15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</row>
    <row r="943" ht="15.75" customHeight="1">
      <c r="A943" s="2"/>
      <c r="B943" s="2"/>
      <c r="C943" s="3"/>
      <c r="D943" s="31"/>
      <c r="E943" s="31"/>
      <c r="F943" s="40"/>
      <c r="G943" s="40"/>
      <c r="H943" s="7"/>
      <c r="I943" s="6"/>
      <c r="J943" s="7"/>
      <c r="K943" s="6"/>
      <c r="L943" s="7"/>
      <c r="M943" s="6"/>
      <c r="N943" s="7"/>
      <c r="O943" s="6"/>
      <c r="P943" s="7"/>
      <c r="Q943" s="15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</row>
    <row r="944" ht="15.75" customHeight="1">
      <c r="A944" s="2"/>
      <c r="B944" s="2"/>
      <c r="C944" s="3"/>
      <c r="D944" s="31"/>
      <c r="E944" s="31"/>
      <c r="F944" s="40"/>
      <c r="G944" s="40"/>
      <c r="H944" s="7"/>
      <c r="I944" s="6"/>
      <c r="J944" s="7"/>
      <c r="K944" s="6"/>
      <c r="L944" s="7"/>
      <c r="M944" s="6"/>
      <c r="N944" s="7"/>
      <c r="O944" s="6"/>
      <c r="P944" s="7"/>
      <c r="Q944" s="15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</row>
    <row r="945" ht="15.75" customHeight="1">
      <c r="A945" s="2"/>
      <c r="B945" s="2"/>
      <c r="C945" s="3"/>
      <c r="D945" s="31"/>
      <c r="E945" s="31"/>
      <c r="F945" s="40"/>
      <c r="G945" s="40"/>
      <c r="H945" s="7"/>
      <c r="I945" s="6"/>
      <c r="J945" s="7"/>
      <c r="K945" s="6"/>
      <c r="L945" s="7"/>
      <c r="M945" s="6"/>
      <c r="N945" s="7"/>
      <c r="O945" s="6"/>
      <c r="P945" s="7"/>
      <c r="Q945" s="15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</row>
    <row r="946" ht="15.75" customHeight="1">
      <c r="A946" s="2"/>
      <c r="B946" s="2"/>
      <c r="C946" s="3"/>
      <c r="D946" s="31"/>
      <c r="E946" s="31"/>
      <c r="F946" s="40"/>
      <c r="G946" s="40"/>
      <c r="H946" s="7"/>
      <c r="I946" s="6"/>
      <c r="J946" s="7"/>
      <c r="K946" s="6"/>
      <c r="L946" s="7"/>
      <c r="M946" s="6"/>
      <c r="N946" s="7"/>
      <c r="O946" s="6"/>
      <c r="P946" s="7"/>
      <c r="Q946" s="15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</row>
    <row r="947" ht="15.75" customHeight="1">
      <c r="A947" s="2"/>
      <c r="B947" s="2"/>
      <c r="C947" s="3"/>
      <c r="D947" s="31"/>
      <c r="E947" s="31"/>
      <c r="F947" s="40"/>
      <c r="G947" s="40"/>
      <c r="H947" s="7"/>
      <c r="I947" s="6"/>
      <c r="J947" s="7"/>
      <c r="K947" s="6"/>
      <c r="L947" s="7"/>
      <c r="M947" s="6"/>
      <c r="N947" s="7"/>
      <c r="O947" s="6"/>
      <c r="P947" s="7"/>
      <c r="Q947" s="15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</row>
    <row r="948" ht="15.75" customHeight="1">
      <c r="A948" s="2"/>
      <c r="B948" s="2"/>
      <c r="C948" s="3"/>
      <c r="D948" s="31"/>
      <c r="E948" s="31"/>
      <c r="F948" s="40"/>
      <c r="G948" s="40"/>
      <c r="H948" s="7"/>
      <c r="I948" s="6"/>
      <c r="J948" s="7"/>
      <c r="K948" s="6"/>
      <c r="L948" s="7"/>
      <c r="M948" s="6"/>
      <c r="N948" s="7"/>
      <c r="O948" s="6"/>
      <c r="P948" s="7"/>
      <c r="Q948" s="15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</row>
    <row r="949" ht="15.75" customHeight="1">
      <c r="A949" s="2"/>
      <c r="B949" s="2"/>
      <c r="C949" s="3"/>
      <c r="D949" s="31"/>
      <c r="E949" s="31"/>
      <c r="F949" s="40"/>
      <c r="G949" s="40"/>
      <c r="H949" s="7"/>
      <c r="I949" s="6"/>
      <c r="J949" s="7"/>
      <c r="K949" s="6"/>
      <c r="L949" s="7"/>
      <c r="M949" s="6"/>
      <c r="N949" s="7"/>
      <c r="O949" s="6"/>
      <c r="P949" s="7"/>
      <c r="Q949" s="15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</row>
    <row r="950" ht="15.75" customHeight="1">
      <c r="A950" s="2"/>
      <c r="B950" s="2"/>
      <c r="C950" s="3"/>
      <c r="D950" s="31"/>
      <c r="E950" s="31"/>
      <c r="F950" s="40"/>
      <c r="G950" s="40"/>
      <c r="H950" s="7"/>
      <c r="I950" s="6"/>
      <c r="J950" s="7"/>
      <c r="K950" s="6"/>
      <c r="L950" s="7"/>
      <c r="M950" s="6"/>
      <c r="N950" s="7"/>
      <c r="O950" s="6"/>
      <c r="P950" s="7"/>
      <c r="Q950" s="15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</row>
    <row r="951" ht="15.75" customHeight="1">
      <c r="A951" s="2"/>
      <c r="B951" s="2"/>
      <c r="C951" s="3"/>
      <c r="D951" s="31"/>
      <c r="E951" s="31"/>
      <c r="F951" s="40"/>
      <c r="G951" s="40"/>
      <c r="H951" s="7"/>
      <c r="I951" s="6"/>
      <c r="J951" s="7"/>
      <c r="K951" s="6"/>
      <c r="L951" s="7"/>
      <c r="M951" s="6"/>
      <c r="N951" s="7"/>
      <c r="O951" s="6"/>
      <c r="P951" s="7"/>
      <c r="Q951" s="15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</row>
    <row r="952" ht="15.75" customHeight="1">
      <c r="A952" s="2"/>
      <c r="B952" s="2"/>
      <c r="C952" s="3"/>
      <c r="D952" s="31"/>
      <c r="E952" s="31"/>
      <c r="F952" s="40"/>
      <c r="G952" s="40"/>
      <c r="H952" s="7"/>
      <c r="I952" s="6"/>
      <c r="J952" s="7"/>
      <c r="K952" s="6"/>
      <c r="L952" s="7"/>
      <c r="M952" s="6"/>
      <c r="N952" s="7"/>
      <c r="O952" s="6"/>
      <c r="P952" s="7"/>
      <c r="Q952" s="15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</row>
    <row r="953" ht="15.75" customHeight="1">
      <c r="A953" s="2"/>
      <c r="B953" s="2"/>
      <c r="C953" s="3"/>
      <c r="D953" s="31"/>
      <c r="E953" s="31"/>
      <c r="F953" s="40"/>
      <c r="G953" s="40"/>
      <c r="H953" s="7"/>
      <c r="I953" s="6"/>
      <c r="J953" s="7"/>
      <c r="K953" s="6"/>
      <c r="L953" s="7"/>
      <c r="M953" s="6"/>
      <c r="N953" s="7"/>
      <c r="O953" s="6"/>
      <c r="P953" s="7"/>
      <c r="Q953" s="15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</row>
    <row r="954" ht="15.75" customHeight="1">
      <c r="A954" s="2"/>
      <c r="B954" s="2"/>
      <c r="C954" s="3"/>
      <c r="D954" s="31"/>
      <c r="E954" s="31"/>
      <c r="F954" s="40"/>
      <c r="G954" s="40"/>
      <c r="H954" s="7"/>
      <c r="I954" s="6"/>
      <c r="J954" s="7"/>
      <c r="K954" s="6"/>
      <c r="L954" s="7"/>
      <c r="M954" s="6"/>
      <c r="N954" s="7"/>
      <c r="O954" s="6"/>
      <c r="P954" s="7"/>
      <c r="Q954" s="15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</row>
    <row r="955" ht="15.75" customHeight="1">
      <c r="A955" s="2"/>
      <c r="B955" s="2"/>
      <c r="C955" s="3"/>
      <c r="D955" s="31"/>
      <c r="E955" s="31"/>
      <c r="F955" s="40"/>
      <c r="G955" s="40"/>
      <c r="H955" s="7"/>
      <c r="I955" s="6"/>
      <c r="J955" s="7"/>
      <c r="K955" s="6"/>
      <c r="L955" s="7"/>
      <c r="M955" s="6"/>
      <c r="N955" s="7"/>
      <c r="O955" s="6"/>
      <c r="P955" s="7"/>
      <c r="Q955" s="15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</row>
    <row r="956" ht="15.75" customHeight="1">
      <c r="A956" s="2"/>
      <c r="B956" s="2"/>
      <c r="C956" s="3"/>
      <c r="D956" s="31"/>
      <c r="E956" s="31"/>
      <c r="F956" s="40"/>
      <c r="G956" s="40"/>
      <c r="H956" s="7"/>
      <c r="I956" s="6"/>
      <c r="J956" s="7"/>
      <c r="K956" s="6"/>
      <c r="L956" s="7"/>
      <c r="M956" s="6"/>
      <c r="N956" s="7"/>
      <c r="O956" s="6"/>
      <c r="P956" s="7"/>
      <c r="Q956" s="15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</row>
    <row r="957" ht="15.75" customHeight="1">
      <c r="A957" s="2"/>
      <c r="B957" s="2"/>
      <c r="C957" s="3"/>
      <c r="D957" s="31"/>
      <c r="E957" s="31"/>
      <c r="F957" s="40"/>
      <c r="G957" s="40"/>
      <c r="H957" s="7"/>
      <c r="I957" s="6"/>
      <c r="J957" s="7"/>
      <c r="K957" s="6"/>
      <c r="L957" s="7"/>
      <c r="M957" s="6"/>
      <c r="N957" s="7"/>
      <c r="O957" s="6"/>
      <c r="P957" s="7"/>
      <c r="Q957" s="15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</row>
    <row r="958" ht="15.75" customHeight="1">
      <c r="A958" s="2"/>
      <c r="B958" s="2"/>
      <c r="C958" s="3"/>
      <c r="D958" s="31"/>
      <c r="E958" s="31"/>
      <c r="F958" s="40"/>
      <c r="G958" s="40"/>
      <c r="H958" s="7"/>
      <c r="I958" s="6"/>
      <c r="J958" s="7"/>
      <c r="K958" s="6"/>
      <c r="L958" s="7"/>
      <c r="M958" s="6"/>
      <c r="N958" s="7"/>
      <c r="O958" s="6"/>
      <c r="P958" s="7"/>
      <c r="Q958" s="15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</row>
    <row r="959" ht="15.75" customHeight="1">
      <c r="A959" s="2"/>
      <c r="B959" s="2"/>
      <c r="C959" s="3"/>
      <c r="D959" s="31"/>
      <c r="E959" s="31"/>
      <c r="F959" s="40"/>
      <c r="G959" s="40"/>
      <c r="H959" s="7"/>
      <c r="I959" s="6"/>
      <c r="J959" s="7"/>
      <c r="K959" s="6"/>
      <c r="L959" s="7"/>
      <c r="M959" s="6"/>
      <c r="N959" s="7"/>
      <c r="O959" s="6"/>
      <c r="P959" s="7"/>
      <c r="Q959" s="15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</row>
    <row r="960" ht="15.75" customHeight="1">
      <c r="A960" s="2"/>
      <c r="B960" s="2"/>
      <c r="C960" s="3"/>
      <c r="D960" s="31"/>
      <c r="E960" s="31"/>
      <c r="F960" s="40"/>
      <c r="G960" s="40"/>
      <c r="H960" s="7"/>
      <c r="I960" s="6"/>
      <c r="J960" s="7"/>
      <c r="K960" s="6"/>
      <c r="L960" s="7"/>
      <c r="M960" s="6"/>
      <c r="N960" s="7"/>
      <c r="O960" s="6"/>
      <c r="P960" s="7"/>
      <c r="Q960" s="15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</row>
    <row r="961" ht="15.75" customHeight="1">
      <c r="A961" s="2"/>
      <c r="B961" s="2"/>
      <c r="C961" s="3"/>
      <c r="D961" s="31"/>
      <c r="E961" s="31"/>
      <c r="F961" s="40"/>
      <c r="G961" s="40"/>
      <c r="H961" s="7"/>
      <c r="I961" s="6"/>
      <c r="J961" s="7"/>
      <c r="K961" s="6"/>
      <c r="L961" s="7"/>
      <c r="M961" s="6"/>
      <c r="N961" s="7"/>
      <c r="O961" s="6"/>
      <c r="P961" s="7"/>
      <c r="Q961" s="15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</row>
    <row r="962" ht="15.75" customHeight="1">
      <c r="A962" s="2"/>
      <c r="B962" s="2"/>
      <c r="C962" s="3"/>
      <c r="D962" s="31"/>
      <c r="E962" s="31"/>
      <c r="F962" s="40"/>
      <c r="G962" s="40"/>
      <c r="H962" s="7"/>
      <c r="I962" s="6"/>
      <c r="J962" s="7"/>
      <c r="K962" s="6"/>
      <c r="L962" s="7"/>
      <c r="M962" s="6"/>
      <c r="N962" s="7"/>
      <c r="O962" s="6"/>
      <c r="P962" s="7"/>
      <c r="Q962" s="15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</row>
    <row r="963" ht="15.75" customHeight="1">
      <c r="A963" s="2"/>
      <c r="B963" s="2"/>
      <c r="C963" s="3"/>
      <c r="D963" s="31"/>
      <c r="E963" s="31"/>
      <c r="F963" s="40"/>
      <c r="G963" s="40"/>
      <c r="H963" s="7"/>
      <c r="I963" s="6"/>
      <c r="J963" s="7"/>
      <c r="K963" s="6"/>
      <c r="L963" s="7"/>
      <c r="M963" s="6"/>
      <c r="N963" s="7"/>
      <c r="O963" s="6"/>
      <c r="P963" s="7"/>
      <c r="Q963" s="15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</row>
    <row r="964" ht="15.75" customHeight="1">
      <c r="A964" s="2"/>
      <c r="B964" s="2"/>
      <c r="C964" s="3"/>
      <c r="D964" s="31"/>
      <c r="E964" s="31"/>
      <c r="F964" s="40"/>
      <c r="G964" s="40"/>
      <c r="H964" s="7"/>
      <c r="I964" s="6"/>
      <c r="J964" s="7"/>
      <c r="K964" s="6"/>
      <c r="L964" s="7"/>
      <c r="M964" s="6"/>
      <c r="N964" s="7"/>
      <c r="O964" s="6"/>
      <c r="P964" s="7"/>
      <c r="Q964" s="15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</row>
    <row r="965" ht="15.75" customHeight="1">
      <c r="A965" s="2"/>
      <c r="B965" s="2"/>
      <c r="C965" s="3"/>
      <c r="D965" s="31"/>
      <c r="E965" s="31"/>
      <c r="F965" s="40"/>
      <c r="G965" s="40"/>
      <c r="H965" s="7"/>
      <c r="I965" s="6"/>
      <c r="J965" s="7"/>
      <c r="K965" s="6"/>
      <c r="L965" s="7"/>
      <c r="M965" s="6"/>
      <c r="N965" s="7"/>
      <c r="O965" s="6"/>
      <c r="P965" s="7"/>
      <c r="Q965" s="15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</row>
    <row r="966" ht="15.75" customHeight="1">
      <c r="A966" s="2"/>
      <c r="B966" s="2"/>
      <c r="C966" s="3"/>
      <c r="D966" s="31"/>
      <c r="E966" s="31"/>
      <c r="F966" s="40"/>
      <c r="G966" s="40"/>
      <c r="H966" s="7"/>
      <c r="I966" s="6"/>
      <c r="J966" s="7"/>
      <c r="K966" s="6"/>
      <c r="L966" s="7"/>
      <c r="M966" s="6"/>
      <c r="N966" s="7"/>
      <c r="O966" s="6"/>
      <c r="P966" s="7"/>
      <c r="Q966" s="15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</row>
    <row r="967" ht="15.75" customHeight="1">
      <c r="A967" s="2"/>
      <c r="B967" s="2"/>
      <c r="C967" s="3"/>
      <c r="D967" s="31"/>
      <c r="E967" s="31"/>
      <c r="F967" s="40"/>
      <c r="G967" s="40"/>
      <c r="H967" s="7"/>
      <c r="I967" s="6"/>
      <c r="J967" s="7"/>
      <c r="K967" s="6"/>
      <c r="L967" s="7"/>
      <c r="M967" s="6"/>
      <c r="N967" s="7"/>
      <c r="O967" s="6"/>
      <c r="P967" s="7"/>
      <c r="Q967" s="15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</row>
    <row r="968" ht="15.75" customHeight="1">
      <c r="A968" s="2"/>
      <c r="B968" s="2"/>
      <c r="C968" s="3"/>
      <c r="D968" s="31"/>
      <c r="E968" s="31"/>
      <c r="F968" s="40"/>
      <c r="G968" s="40"/>
      <c r="H968" s="7"/>
      <c r="I968" s="6"/>
      <c r="J968" s="7"/>
      <c r="K968" s="6"/>
      <c r="L968" s="7"/>
      <c r="M968" s="6"/>
      <c r="N968" s="7"/>
      <c r="O968" s="6"/>
      <c r="P968" s="7"/>
      <c r="Q968" s="15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</row>
    <row r="969" ht="15.75" customHeight="1">
      <c r="A969" s="2"/>
      <c r="B969" s="2"/>
      <c r="C969" s="3"/>
      <c r="D969" s="31"/>
      <c r="E969" s="31"/>
      <c r="F969" s="40"/>
      <c r="G969" s="40"/>
      <c r="H969" s="7"/>
      <c r="I969" s="6"/>
      <c r="J969" s="7"/>
      <c r="K969" s="6"/>
      <c r="L969" s="7"/>
      <c r="M969" s="6"/>
      <c r="N969" s="7"/>
      <c r="O969" s="6"/>
      <c r="P969" s="7"/>
      <c r="Q969" s="15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</row>
    <row r="970" ht="15.75" customHeight="1">
      <c r="A970" s="2"/>
      <c r="B970" s="2"/>
      <c r="C970" s="3"/>
      <c r="D970" s="31"/>
      <c r="E970" s="31"/>
      <c r="F970" s="40"/>
      <c r="G970" s="40"/>
      <c r="H970" s="7"/>
      <c r="I970" s="6"/>
      <c r="J970" s="7"/>
      <c r="K970" s="6"/>
      <c r="L970" s="7"/>
      <c r="M970" s="6"/>
      <c r="N970" s="7"/>
      <c r="O970" s="6"/>
      <c r="P970" s="7"/>
      <c r="Q970" s="15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</row>
    <row r="971" ht="15.75" customHeight="1">
      <c r="A971" s="2"/>
      <c r="B971" s="2"/>
      <c r="C971" s="3"/>
      <c r="D971" s="31"/>
      <c r="E971" s="31"/>
      <c r="F971" s="40"/>
      <c r="G971" s="40"/>
      <c r="H971" s="7"/>
      <c r="I971" s="6"/>
      <c r="J971" s="7"/>
      <c r="K971" s="6"/>
      <c r="L971" s="7"/>
      <c r="M971" s="6"/>
      <c r="N971" s="7"/>
      <c r="O971" s="6"/>
      <c r="P971" s="7"/>
      <c r="Q971" s="15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</row>
    <row r="972" ht="15.75" customHeight="1">
      <c r="A972" s="2"/>
      <c r="B972" s="2"/>
      <c r="C972" s="3"/>
      <c r="D972" s="31"/>
      <c r="E972" s="31"/>
      <c r="F972" s="40"/>
      <c r="G972" s="40"/>
      <c r="H972" s="7"/>
      <c r="I972" s="6"/>
      <c r="J972" s="7"/>
      <c r="K972" s="6"/>
      <c r="L972" s="7"/>
      <c r="M972" s="6"/>
      <c r="N972" s="7"/>
      <c r="O972" s="6"/>
      <c r="P972" s="7"/>
      <c r="Q972" s="15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</row>
    <row r="973" ht="15.75" customHeight="1">
      <c r="A973" s="2"/>
      <c r="B973" s="2"/>
      <c r="C973" s="3"/>
      <c r="D973" s="31"/>
      <c r="E973" s="31"/>
      <c r="F973" s="40"/>
      <c r="G973" s="40"/>
      <c r="H973" s="7"/>
      <c r="I973" s="6"/>
      <c r="J973" s="7"/>
      <c r="K973" s="6"/>
      <c r="L973" s="7"/>
      <c r="M973" s="6"/>
      <c r="N973" s="7"/>
      <c r="O973" s="6"/>
      <c r="P973" s="7"/>
      <c r="Q973" s="15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</row>
    <row r="974" ht="15.75" customHeight="1">
      <c r="A974" s="2"/>
      <c r="B974" s="2"/>
      <c r="C974" s="3"/>
      <c r="D974" s="31"/>
      <c r="E974" s="31"/>
      <c r="F974" s="40"/>
      <c r="G974" s="40"/>
      <c r="H974" s="7"/>
      <c r="I974" s="6"/>
      <c r="J974" s="7"/>
      <c r="K974" s="6"/>
      <c r="L974" s="7"/>
      <c r="M974" s="6"/>
      <c r="N974" s="7"/>
      <c r="O974" s="6"/>
      <c r="P974" s="7"/>
      <c r="Q974" s="15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</row>
    <row r="975" ht="15.75" customHeight="1">
      <c r="A975" s="2"/>
      <c r="B975" s="2"/>
      <c r="C975" s="3"/>
      <c r="D975" s="31"/>
      <c r="E975" s="31"/>
      <c r="F975" s="40"/>
      <c r="G975" s="40"/>
      <c r="H975" s="7"/>
      <c r="I975" s="6"/>
      <c r="J975" s="7"/>
      <c r="K975" s="6"/>
      <c r="L975" s="7"/>
      <c r="M975" s="6"/>
      <c r="N975" s="7"/>
      <c r="O975" s="6"/>
      <c r="P975" s="7"/>
      <c r="Q975" s="15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</row>
    <row r="976" ht="15.75" customHeight="1">
      <c r="A976" s="2"/>
      <c r="B976" s="2"/>
      <c r="C976" s="3"/>
      <c r="D976" s="31"/>
      <c r="E976" s="31"/>
      <c r="F976" s="40"/>
      <c r="G976" s="40"/>
      <c r="H976" s="7"/>
      <c r="I976" s="6"/>
      <c r="J976" s="7"/>
      <c r="K976" s="6"/>
      <c r="L976" s="7"/>
      <c r="M976" s="6"/>
      <c r="N976" s="7"/>
      <c r="O976" s="6"/>
      <c r="P976" s="7"/>
      <c r="Q976" s="15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</row>
    <row r="977" ht="15.75" customHeight="1">
      <c r="A977" s="2"/>
      <c r="B977" s="2"/>
      <c r="C977" s="3"/>
      <c r="D977" s="31"/>
      <c r="E977" s="31"/>
      <c r="F977" s="40"/>
      <c r="G977" s="40"/>
      <c r="H977" s="7"/>
      <c r="I977" s="6"/>
      <c r="J977" s="7"/>
      <c r="K977" s="6"/>
      <c r="L977" s="7"/>
      <c r="M977" s="6"/>
      <c r="N977" s="7"/>
      <c r="O977" s="6"/>
      <c r="P977" s="7"/>
      <c r="Q977" s="15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</row>
    <row r="978" ht="15.75" customHeight="1">
      <c r="A978" s="2"/>
      <c r="B978" s="2"/>
      <c r="C978" s="3"/>
      <c r="D978" s="31"/>
      <c r="E978" s="31"/>
      <c r="F978" s="40"/>
      <c r="G978" s="40"/>
      <c r="H978" s="7"/>
      <c r="I978" s="6"/>
      <c r="J978" s="7"/>
      <c r="K978" s="6"/>
      <c r="L978" s="7"/>
      <c r="M978" s="6"/>
      <c r="N978" s="7"/>
      <c r="O978" s="6"/>
      <c r="P978" s="7"/>
      <c r="Q978" s="15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</row>
    <row r="979" ht="15.75" customHeight="1">
      <c r="A979" s="2"/>
      <c r="B979" s="2"/>
      <c r="C979" s="3"/>
      <c r="D979" s="31"/>
      <c r="E979" s="31"/>
      <c r="F979" s="40"/>
      <c r="G979" s="40"/>
      <c r="H979" s="7"/>
      <c r="I979" s="6"/>
      <c r="J979" s="7"/>
      <c r="K979" s="6"/>
      <c r="L979" s="7"/>
      <c r="M979" s="6"/>
      <c r="N979" s="7"/>
      <c r="O979" s="6"/>
      <c r="P979" s="7"/>
      <c r="Q979" s="15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</row>
    <row r="980" ht="15.75" customHeight="1">
      <c r="A980" s="2"/>
      <c r="B980" s="2"/>
      <c r="C980" s="3"/>
      <c r="D980" s="31"/>
      <c r="E980" s="31"/>
      <c r="F980" s="40"/>
      <c r="G980" s="40"/>
      <c r="H980" s="7"/>
      <c r="I980" s="6"/>
      <c r="J980" s="7"/>
      <c r="K980" s="6"/>
      <c r="L980" s="7"/>
      <c r="M980" s="6"/>
      <c r="N980" s="7"/>
      <c r="O980" s="6"/>
      <c r="P980" s="7"/>
      <c r="Q980" s="15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</row>
    <row r="981" ht="15.75" customHeight="1">
      <c r="A981" s="2"/>
      <c r="B981" s="2"/>
      <c r="C981" s="3"/>
      <c r="D981" s="31"/>
      <c r="E981" s="31"/>
      <c r="F981" s="40"/>
      <c r="G981" s="40"/>
      <c r="H981" s="7"/>
      <c r="I981" s="6"/>
      <c r="J981" s="7"/>
      <c r="K981" s="6"/>
      <c r="L981" s="7"/>
      <c r="M981" s="6"/>
      <c r="N981" s="7"/>
      <c r="O981" s="6"/>
      <c r="P981" s="7"/>
      <c r="Q981" s="15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</row>
    <row r="982" ht="15.75" customHeight="1">
      <c r="A982" s="2"/>
      <c r="B982" s="2"/>
      <c r="C982" s="3"/>
      <c r="D982" s="31"/>
      <c r="E982" s="31"/>
      <c r="F982" s="40"/>
      <c r="G982" s="40"/>
      <c r="H982" s="7"/>
      <c r="I982" s="6"/>
      <c r="J982" s="7"/>
      <c r="K982" s="6"/>
      <c r="L982" s="7"/>
      <c r="M982" s="6"/>
      <c r="N982" s="7"/>
      <c r="O982" s="6"/>
      <c r="P982" s="7"/>
      <c r="Q982" s="15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</row>
    <row r="983" ht="15.75" customHeight="1">
      <c r="A983" s="2"/>
      <c r="B983" s="2"/>
      <c r="C983" s="3"/>
      <c r="D983" s="31"/>
      <c r="E983" s="31"/>
      <c r="F983" s="40"/>
      <c r="G983" s="40"/>
      <c r="H983" s="7"/>
      <c r="I983" s="6"/>
      <c r="J983" s="7"/>
      <c r="K983" s="6"/>
      <c r="L983" s="7"/>
      <c r="M983" s="6"/>
      <c r="N983" s="7"/>
      <c r="O983" s="6"/>
      <c r="P983" s="7"/>
      <c r="Q983" s="15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</row>
    <row r="984" ht="15.75" customHeight="1">
      <c r="A984" s="2"/>
      <c r="B984" s="2"/>
      <c r="C984" s="3"/>
      <c r="D984" s="31"/>
      <c r="E984" s="31"/>
      <c r="F984" s="40"/>
      <c r="G984" s="40"/>
      <c r="H984" s="7"/>
      <c r="I984" s="6"/>
      <c r="J984" s="7"/>
      <c r="K984" s="6"/>
      <c r="L984" s="7"/>
      <c r="M984" s="6"/>
      <c r="N984" s="7"/>
      <c r="O984" s="6"/>
      <c r="P984" s="7"/>
      <c r="Q984" s="15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</row>
    <row r="985" ht="15.75" customHeight="1">
      <c r="A985" s="2"/>
      <c r="B985" s="2"/>
      <c r="C985" s="3"/>
      <c r="D985" s="31"/>
      <c r="E985" s="31"/>
      <c r="F985" s="40"/>
      <c r="G985" s="40"/>
      <c r="H985" s="7"/>
      <c r="I985" s="6"/>
      <c r="J985" s="7"/>
      <c r="K985" s="6"/>
      <c r="L985" s="7"/>
      <c r="M985" s="6"/>
      <c r="N985" s="7"/>
      <c r="O985" s="6"/>
      <c r="P985" s="7"/>
      <c r="Q985" s="15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</row>
    <row r="986" ht="15.75" customHeight="1">
      <c r="A986" s="2"/>
      <c r="B986" s="2"/>
      <c r="C986" s="3"/>
      <c r="D986" s="31"/>
      <c r="E986" s="31"/>
      <c r="F986" s="40"/>
      <c r="G986" s="40"/>
      <c r="H986" s="7"/>
      <c r="I986" s="6"/>
      <c r="J986" s="7"/>
      <c r="K986" s="6"/>
      <c r="L986" s="7"/>
      <c r="M986" s="6"/>
      <c r="N986" s="7"/>
      <c r="O986" s="6"/>
      <c r="P986" s="7"/>
      <c r="Q986" s="15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</row>
    <row r="987" ht="15.75" customHeight="1">
      <c r="A987" s="2"/>
      <c r="B987" s="2"/>
      <c r="C987" s="3"/>
      <c r="D987" s="31"/>
      <c r="E987" s="31"/>
      <c r="F987" s="40"/>
      <c r="G987" s="40"/>
      <c r="H987" s="7"/>
      <c r="I987" s="6"/>
      <c r="J987" s="7"/>
      <c r="K987" s="6"/>
      <c r="L987" s="7"/>
      <c r="M987" s="6"/>
      <c r="N987" s="7"/>
      <c r="O987" s="6"/>
      <c r="P987" s="7"/>
      <c r="Q987" s="15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</row>
    <row r="988" ht="15.75" customHeight="1">
      <c r="A988" s="2"/>
      <c r="B988" s="2"/>
      <c r="C988" s="3"/>
      <c r="D988" s="31"/>
      <c r="E988" s="31"/>
      <c r="F988" s="40"/>
      <c r="G988" s="40"/>
      <c r="H988" s="7"/>
      <c r="I988" s="6"/>
      <c r="J988" s="7"/>
      <c r="K988" s="6"/>
      <c r="L988" s="7"/>
      <c r="M988" s="6"/>
      <c r="N988" s="7"/>
      <c r="O988" s="6"/>
      <c r="P988" s="7"/>
      <c r="Q988" s="15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</row>
    <row r="989" ht="15.75" customHeight="1">
      <c r="A989" s="2"/>
      <c r="B989" s="2"/>
      <c r="C989" s="3"/>
      <c r="D989" s="31"/>
      <c r="E989" s="31"/>
      <c r="F989" s="40"/>
      <c r="G989" s="40"/>
      <c r="H989" s="7"/>
      <c r="I989" s="6"/>
      <c r="J989" s="7"/>
      <c r="K989" s="6"/>
      <c r="L989" s="7"/>
      <c r="M989" s="6"/>
      <c r="N989" s="7"/>
      <c r="O989" s="6"/>
      <c r="P989" s="7"/>
      <c r="Q989" s="15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</row>
    <row r="990" ht="15.75" customHeight="1">
      <c r="A990" s="2"/>
      <c r="B990" s="2"/>
      <c r="C990" s="3"/>
      <c r="D990" s="31"/>
      <c r="E990" s="31"/>
      <c r="F990" s="40"/>
      <c r="G990" s="40"/>
      <c r="H990" s="7"/>
      <c r="I990" s="6"/>
      <c r="J990" s="7"/>
      <c r="K990" s="6"/>
      <c r="L990" s="7"/>
      <c r="M990" s="6"/>
      <c r="N990" s="7"/>
      <c r="O990" s="6"/>
      <c r="P990" s="7"/>
      <c r="Q990" s="15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</row>
    <row r="991" ht="15.75" customHeight="1">
      <c r="A991" s="2"/>
      <c r="B991" s="2"/>
      <c r="C991" s="3"/>
      <c r="D991" s="31"/>
      <c r="E991" s="31"/>
      <c r="F991" s="40"/>
      <c r="G991" s="40"/>
      <c r="H991" s="7"/>
      <c r="I991" s="6"/>
      <c r="J991" s="7"/>
      <c r="K991" s="6"/>
      <c r="L991" s="7"/>
      <c r="M991" s="6"/>
      <c r="N991" s="7"/>
      <c r="O991" s="6"/>
      <c r="P991" s="7"/>
      <c r="Q991" s="15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</row>
    <row r="992" ht="15.75" customHeight="1">
      <c r="A992" s="2"/>
      <c r="B992" s="2"/>
      <c r="C992" s="3"/>
      <c r="D992" s="31"/>
      <c r="E992" s="31"/>
      <c r="F992" s="40"/>
      <c r="G992" s="40"/>
      <c r="H992" s="7"/>
      <c r="I992" s="6"/>
      <c r="J992" s="7"/>
      <c r="K992" s="6"/>
      <c r="L992" s="7"/>
      <c r="M992" s="6"/>
      <c r="N992" s="7"/>
      <c r="O992" s="6"/>
      <c r="P992" s="7"/>
      <c r="Q992" s="15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</row>
    <row r="993" ht="15.75" customHeight="1">
      <c r="A993" s="2"/>
      <c r="B993" s="2"/>
      <c r="C993" s="3"/>
      <c r="D993" s="31"/>
      <c r="E993" s="31"/>
      <c r="F993" s="40"/>
      <c r="G993" s="40"/>
      <c r="H993" s="7"/>
      <c r="I993" s="6"/>
      <c r="J993" s="7"/>
      <c r="K993" s="6"/>
      <c r="L993" s="7"/>
      <c r="M993" s="6"/>
      <c r="N993" s="7"/>
      <c r="O993" s="6"/>
      <c r="P993" s="7"/>
      <c r="Q993" s="15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</row>
    <row r="994" ht="15.75" customHeight="1">
      <c r="A994" s="2"/>
      <c r="B994" s="2"/>
      <c r="C994" s="3"/>
      <c r="D994" s="31"/>
      <c r="E994" s="31"/>
      <c r="F994" s="40"/>
      <c r="G994" s="40"/>
      <c r="H994" s="7"/>
      <c r="I994" s="6"/>
      <c r="J994" s="7"/>
      <c r="K994" s="6"/>
      <c r="L994" s="7"/>
      <c r="M994" s="6"/>
      <c r="N994" s="7"/>
      <c r="O994" s="6"/>
      <c r="P994" s="7"/>
      <c r="Q994" s="15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</row>
    <row r="995" ht="15.75" customHeight="1">
      <c r="A995" s="2"/>
      <c r="B995" s="2"/>
      <c r="C995" s="3"/>
      <c r="D995" s="31"/>
      <c r="E995" s="31"/>
      <c r="F995" s="40"/>
      <c r="G995" s="40"/>
      <c r="H995" s="7"/>
      <c r="I995" s="6"/>
      <c r="J995" s="7"/>
      <c r="K995" s="6"/>
      <c r="L995" s="7"/>
      <c r="M995" s="6"/>
      <c r="N995" s="7"/>
      <c r="O995" s="6"/>
      <c r="P995" s="7"/>
      <c r="Q995" s="15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</row>
    <row r="996" ht="15.75" customHeight="1">
      <c r="A996" s="2"/>
      <c r="B996" s="2"/>
      <c r="C996" s="3"/>
      <c r="D996" s="31"/>
      <c r="E996" s="31"/>
      <c r="F996" s="40"/>
      <c r="G996" s="40"/>
      <c r="H996" s="7"/>
      <c r="I996" s="6"/>
      <c r="J996" s="7"/>
      <c r="K996" s="6"/>
      <c r="L996" s="7"/>
      <c r="M996" s="6"/>
      <c r="N996" s="7"/>
      <c r="O996" s="6"/>
      <c r="P996" s="7"/>
      <c r="Q996" s="15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</row>
    <row r="997" ht="15.75" customHeight="1">
      <c r="A997" s="2"/>
      <c r="B997" s="2"/>
      <c r="C997" s="3"/>
      <c r="D997" s="31"/>
      <c r="E997" s="31"/>
      <c r="F997" s="40"/>
      <c r="G997" s="40"/>
      <c r="H997" s="7"/>
      <c r="I997" s="6"/>
      <c r="J997" s="7"/>
      <c r="K997" s="6"/>
      <c r="L997" s="7"/>
      <c r="M997" s="6"/>
      <c r="N997" s="7"/>
      <c r="O997" s="6"/>
      <c r="P997" s="7"/>
      <c r="Q997" s="15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</row>
    <row r="998" ht="15.75" customHeight="1">
      <c r="A998" s="2"/>
      <c r="B998" s="2"/>
      <c r="C998" s="3"/>
      <c r="D998" s="31"/>
      <c r="E998" s="31"/>
      <c r="F998" s="40"/>
      <c r="G998" s="40"/>
      <c r="H998" s="7"/>
      <c r="I998" s="6"/>
      <c r="J998" s="7"/>
      <c r="K998" s="6"/>
      <c r="L998" s="7"/>
      <c r="M998" s="6"/>
      <c r="N998" s="7"/>
      <c r="O998" s="6"/>
      <c r="P998" s="7"/>
      <c r="Q998" s="15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</row>
    <row r="999" ht="15.75" customHeight="1">
      <c r="A999" s="2"/>
      <c r="B999" s="2"/>
      <c r="C999" s="3"/>
      <c r="D999" s="31"/>
      <c r="E999" s="31"/>
      <c r="F999" s="40"/>
      <c r="G999" s="40"/>
      <c r="H999" s="7"/>
      <c r="I999" s="6"/>
      <c r="J999" s="7"/>
      <c r="K999" s="6"/>
      <c r="L999" s="7"/>
      <c r="M999" s="6"/>
      <c r="N999" s="7"/>
      <c r="O999" s="6"/>
      <c r="P999" s="7"/>
      <c r="Q999" s="15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</row>
    <row r="1000" ht="15.75" customHeight="1">
      <c r="A1000" s="2"/>
      <c r="B1000" s="2"/>
      <c r="C1000" s="3"/>
      <c r="D1000" s="31"/>
      <c r="E1000" s="31"/>
      <c r="F1000" s="40"/>
      <c r="G1000" s="40"/>
      <c r="H1000" s="7"/>
      <c r="I1000" s="6"/>
      <c r="J1000" s="7"/>
      <c r="K1000" s="6"/>
      <c r="L1000" s="7"/>
      <c r="M1000" s="6"/>
      <c r="N1000" s="7"/>
      <c r="O1000" s="6"/>
      <c r="P1000" s="7"/>
      <c r="Q1000" s="15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</row>
  </sheetData>
  <mergeCells count="11">
    <mergeCell ref="I160:J160"/>
    <mergeCell ref="K160:L160"/>
    <mergeCell ref="M160:N160"/>
    <mergeCell ref="O160:P160"/>
    <mergeCell ref="E6:F6"/>
    <mergeCell ref="G8:H8"/>
    <mergeCell ref="I8:J8"/>
    <mergeCell ref="K8:L8"/>
    <mergeCell ref="M8:N8"/>
    <mergeCell ref="O8:P8"/>
    <mergeCell ref="G160:H160"/>
  </mergeCells>
  <conditionalFormatting sqref="F1:F5 F7:F8 F10:F14 F17 F19:F30 F32:F36 F38 F40:F61 F66:F67 F76:F82 F86:F88 F90 F99:F102 F104:F106 F108:F111 F127:F144 F149:F152 F154 F159:F1000 H1:H5 H159 H161:H1000 J1 J159 J161:J1000 L1:L2 L4:L5 L159 L161:L1000 N1:N2 N4:N5 N159 N161:N1000 P5 P159 P161:P1000">
    <cfRule type="cellIs" dxfId="0" priority="1" operator="greaterThan">
      <formula>0</formula>
    </cfRule>
  </conditionalFormatting>
  <conditionalFormatting sqref="F10:F14 F17 F19:F30 F32:F36 F38 F40:F61 F66:F67 F76:F82 F86:F88 F90 F99:F102 F104:F106 F108:F111 F127:F144 F149:F152 F154 F158:F1000">
    <cfRule type="cellIs" dxfId="1" priority="2" operator="equal">
      <formula>0</formula>
    </cfRule>
  </conditionalFormatting>
  <conditionalFormatting sqref="F84">
    <cfRule type="cellIs" dxfId="0" priority="3" operator="greaterThan">
      <formula>0</formula>
    </cfRule>
  </conditionalFormatting>
  <conditionalFormatting sqref="F84">
    <cfRule type="cellIs" dxfId="1" priority="4" operator="equal">
      <formula>0</formula>
    </cfRule>
  </conditionalFormatting>
  <conditionalFormatting sqref="F103">
    <cfRule type="cellIs" dxfId="0" priority="5" operator="greaterThan">
      <formula>0</formula>
    </cfRule>
  </conditionalFormatting>
  <conditionalFormatting sqref="F103">
    <cfRule type="cellIs" dxfId="1" priority="6" operator="equal">
      <formula>0</formula>
    </cfRule>
  </conditionalFormatting>
  <conditionalFormatting sqref="F155:F156">
    <cfRule type="cellIs" dxfId="0" priority="7" operator="greaterThan">
      <formula>0</formula>
    </cfRule>
  </conditionalFormatting>
  <conditionalFormatting sqref="F155:F156">
    <cfRule type="cellIs" dxfId="1" priority="8" operator="equal">
      <formula>0</formula>
    </cfRule>
  </conditionalFormatting>
  <conditionalFormatting sqref="F15:F16">
    <cfRule type="cellIs" dxfId="0" priority="9" operator="greaterThan">
      <formula>0</formula>
    </cfRule>
  </conditionalFormatting>
  <conditionalFormatting sqref="F15:F16">
    <cfRule type="cellIs" dxfId="1" priority="10" operator="equal">
      <formula>0</formula>
    </cfRule>
  </conditionalFormatting>
  <conditionalFormatting sqref="F68:F69">
    <cfRule type="cellIs" dxfId="0" priority="11" operator="greaterThan">
      <formula>0</formula>
    </cfRule>
  </conditionalFormatting>
  <conditionalFormatting sqref="F68:F69">
    <cfRule type="cellIs" dxfId="1" priority="12" operator="equal">
      <formula>0</formula>
    </cfRule>
  </conditionalFormatting>
  <conditionalFormatting sqref="F70:F73">
    <cfRule type="cellIs" dxfId="0" priority="13" operator="greaterThan">
      <formula>0</formula>
    </cfRule>
  </conditionalFormatting>
  <conditionalFormatting sqref="F70:F73">
    <cfRule type="cellIs" dxfId="1" priority="14" operator="equal">
      <formula>0</formula>
    </cfRule>
  </conditionalFormatting>
  <conditionalFormatting sqref="F74:F75">
    <cfRule type="cellIs" dxfId="0" priority="15" operator="greaterThan">
      <formula>0</formula>
    </cfRule>
  </conditionalFormatting>
  <conditionalFormatting sqref="F74:F75">
    <cfRule type="cellIs" dxfId="1" priority="16" operator="equal">
      <formula>0</formula>
    </cfRule>
  </conditionalFormatting>
  <conditionalFormatting sqref="F65">
    <cfRule type="cellIs" dxfId="0" priority="17" operator="greaterThan">
      <formula>0</formula>
    </cfRule>
  </conditionalFormatting>
  <conditionalFormatting sqref="F65">
    <cfRule type="cellIs" dxfId="1" priority="18" operator="equal">
      <formula>0</formula>
    </cfRule>
  </conditionalFormatting>
  <conditionalFormatting sqref="F63:F64">
    <cfRule type="cellIs" dxfId="0" priority="19" operator="greaterThan">
      <formula>0</formula>
    </cfRule>
  </conditionalFormatting>
  <conditionalFormatting sqref="F63:F64">
    <cfRule type="cellIs" dxfId="1" priority="20" operator="equal">
      <formula>0</formula>
    </cfRule>
  </conditionalFormatting>
  <conditionalFormatting sqref="F83">
    <cfRule type="cellIs" dxfId="0" priority="21" operator="greaterThan">
      <formula>0</formula>
    </cfRule>
  </conditionalFormatting>
  <conditionalFormatting sqref="F83">
    <cfRule type="cellIs" dxfId="1" priority="22" operator="equal">
      <formula>0</formula>
    </cfRule>
  </conditionalFormatting>
  <conditionalFormatting sqref="F107">
    <cfRule type="cellIs" dxfId="0" priority="23" operator="greaterThan">
      <formula>0</formula>
    </cfRule>
  </conditionalFormatting>
  <conditionalFormatting sqref="F107">
    <cfRule type="cellIs" dxfId="1" priority="24" operator="equal">
      <formula>0</formula>
    </cfRule>
  </conditionalFormatting>
  <conditionalFormatting sqref="F153">
    <cfRule type="cellIs" dxfId="0" priority="25" operator="greaterThan">
      <formula>0</formula>
    </cfRule>
  </conditionalFormatting>
  <conditionalFormatting sqref="F153">
    <cfRule type="cellIs" dxfId="1" priority="26" operator="equal">
      <formula>0</formula>
    </cfRule>
  </conditionalFormatting>
  <conditionalFormatting sqref="F112">
    <cfRule type="cellIs" dxfId="0" priority="27" operator="greaterThan">
      <formula>0</formula>
    </cfRule>
  </conditionalFormatting>
  <conditionalFormatting sqref="F112">
    <cfRule type="cellIs" dxfId="1" priority="28" operator="equal">
      <formula>0</formula>
    </cfRule>
  </conditionalFormatting>
  <conditionalFormatting sqref="F113">
    <cfRule type="cellIs" dxfId="0" priority="29" operator="greaterThan">
      <formula>0</formula>
    </cfRule>
  </conditionalFormatting>
  <conditionalFormatting sqref="F113">
    <cfRule type="cellIs" dxfId="1" priority="30" operator="equal">
      <formula>0</formula>
    </cfRule>
  </conditionalFormatting>
  <conditionalFormatting sqref="F114">
    <cfRule type="cellIs" dxfId="0" priority="31" operator="greaterThan">
      <formula>0</formula>
    </cfRule>
  </conditionalFormatting>
  <conditionalFormatting sqref="F114">
    <cfRule type="cellIs" dxfId="1" priority="32" operator="equal">
      <formula>0</formula>
    </cfRule>
  </conditionalFormatting>
  <conditionalFormatting sqref="F116">
    <cfRule type="cellIs" dxfId="0" priority="33" operator="greaterThan">
      <formula>0</formula>
    </cfRule>
  </conditionalFormatting>
  <conditionalFormatting sqref="F116">
    <cfRule type="cellIs" dxfId="1" priority="34" operator="equal">
      <formula>0</formula>
    </cfRule>
  </conditionalFormatting>
  <conditionalFormatting sqref="F117">
    <cfRule type="cellIs" dxfId="0" priority="35" operator="greaterThan">
      <formula>0</formula>
    </cfRule>
  </conditionalFormatting>
  <conditionalFormatting sqref="F117">
    <cfRule type="cellIs" dxfId="1" priority="36" operator="equal">
      <formula>0</formula>
    </cfRule>
  </conditionalFormatting>
  <conditionalFormatting sqref="F118">
    <cfRule type="cellIs" dxfId="0" priority="37" operator="greaterThan">
      <formula>0</formula>
    </cfRule>
  </conditionalFormatting>
  <conditionalFormatting sqref="F118">
    <cfRule type="cellIs" dxfId="1" priority="38" operator="equal">
      <formula>0</formula>
    </cfRule>
  </conditionalFormatting>
  <conditionalFormatting sqref="F119">
    <cfRule type="cellIs" dxfId="0" priority="39" operator="greaterThan">
      <formula>0</formula>
    </cfRule>
  </conditionalFormatting>
  <conditionalFormatting sqref="F119">
    <cfRule type="cellIs" dxfId="1" priority="40" operator="equal">
      <formula>0</formula>
    </cfRule>
  </conditionalFormatting>
  <conditionalFormatting sqref="F120">
    <cfRule type="cellIs" dxfId="0" priority="41" operator="greaterThan">
      <formula>0</formula>
    </cfRule>
  </conditionalFormatting>
  <conditionalFormatting sqref="F120">
    <cfRule type="cellIs" dxfId="1" priority="42" operator="equal">
      <formula>0</formula>
    </cfRule>
  </conditionalFormatting>
  <conditionalFormatting sqref="F121">
    <cfRule type="cellIs" dxfId="0" priority="43" operator="greaterThan">
      <formula>0</formula>
    </cfRule>
  </conditionalFormatting>
  <conditionalFormatting sqref="F121">
    <cfRule type="cellIs" dxfId="1" priority="44" operator="equal">
      <formula>0</formula>
    </cfRule>
  </conditionalFormatting>
  <conditionalFormatting sqref="F122">
    <cfRule type="cellIs" dxfId="0" priority="45" operator="greaterThan">
      <formula>0</formula>
    </cfRule>
  </conditionalFormatting>
  <conditionalFormatting sqref="F122">
    <cfRule type="cellIs" dxfId="1" priority="46" operator="equal">
      <formula>0</formula>
    </cfRule>
  </conditionalFormatting>
  <conditionalFormatting sqref="F123">
    <cfRule type="cellIs" dxfId="0" priority="47" operator="greaterThan">
      <formula>0</formula>
    </cfRule>
  </conditionalFormatting>
  <conditionalFormatting sqref="F123">
    <cfRule type="cellIs" dxfId="1" priority="48" operator="equal">
      <formula>0</formula>
    </cfRule>
  </conditionalFormatting>
  <conditionalFormatting sqref="F124">
    <cfRule type="cellIs" dxfId="0" priority="49" operator="greaterThan">
      <formula>0</formula>
    </cfRule>
  </conditionalFormatting>
  <conditionalFormatting sqref="F124">
    <cfRule type="cellIs" dxfId="1" priority="50" operator="equal">
      <formula>0</formula>
    </cfRule>
  </conditionalFormatting>
  <conditionalFormatting sqref="F125">
    <cfRule type="cellIs" dxfId="0" priority="51" operator="greaterThan">
      <formula>0</formula>
    </cfRule>
  </conditionalFormatting>
  <conditionalFormatting sqref="F125">
    <cfRule type="cellIs" dxfId="1" priority="52" operator="equal">
      <formula>0</formula>
    </cfRule>
  </conditionalFormatting>
  <conditionalFormatting sqref="F37">
    <cfRule type="cellIs" dxfId="0" priority="53" operator="greaterThan">
      <formula>0</formula>
    </cfRule>
  </conditionalFormatting>
  <conditionalFormatting sqref="F37">
    <cfRule type="cellIs" dxfId="1" priority="54" operator="equal">
      <formula>0</formula>
    </cfRule>
  </conditionalFormatting>
  <conditionalFormatting sqref="F145:F146">
    <cfRule type="cellIs" dxfId="0" priority="55" operator="greaterThan">
      <formula>0</formula>
    </cfRule>
  </conditionalFormatting>
  <conditionalFormatting sqref="F145:F146">
    <cfRule type="cellIs" dxfId="1" priority="56" operator="equal">
      <formula>0</formula>
    </cfRule>
  </conditionalFormatting>
  <conditionalFormatting sqref="F147">
    <cfRule type="cellIs" dxfId="1" priority="57" operator="equal">
      <formula>0</formula>
    </cfRule>
  </conditionalFormatting>
  <conditionalFormatting sqref="F147">
    <cfRule type="cellIs" dxfId="0" priority="58" operator="greaterThan">
      <formula>0</formula>
    </cfRule>
  </conditionalFormatting>
  <conditionalFormatting sqref="F115">
    <cfRule type="cellIs" dxfId="1" priority="59" operator="equal">
      <formula>0</formula>
    </cfRule>
  </conditionalFormatting>
  <conditionalFormatting sqref="F115">
    <cfRule type="cellIs" dxfId="0" priority="60" operator="greaterThan">
      <formula>0</formula>
    </cfRule>
  </conditionalFormatting>
  <conditionalFormatting sqref="F98">
    <cfRule type="cellIs" dxfId="0" priority="61" operator="greaterThan">
      <formula>0</formula>
    </cfRule>
  </conditionalFormatting>
  <conditionalFormatting sqref="F98">
    <cfRule type="cellIs" dxfId="1" priority="62" operator="equal">
      <formula>0</formula>
    </cfRule>
  </conditionalFormatting>
  <conditionalFormatting sqref="F89">
    <cfRule type="cellIs" dxfId="0" priority="63" operator="greaterThan">
      <formula>0</formula>
    </cfRule>
  </conditionalFormatting>
  <conditionalFormatting sqref="F89">
    <cfRule type="cellIs" dxfId="1" priority="64" operator="equal">
      <formula>0</formula>
    </cfRule>
  </conditionalFormatting>
  <conditionalFormatting sqref="F91">
    <cfRule type="cellIs" dxfId="0" priority="65" operator="greaterThan">
      <formula>0</formula>
    </cfRule>
  </conditionalFormatting>
  <conditionalFormatting sqref="F91">
    <cfRule type="cellIs" dxfId="1" priority="66" operator="equal">
      <formula>0</formula>
    </cfRule>
  </conditionalFormatting>
  <conditionalFormatting sqref="F93">
    <cfRule type="cellIs" dxfId="0" priority="67" operator="greaterThan">
      <formula>0</formula>
    </cfRule>
  </conditionalFormatting>
  <conditionalFormatting sqref="F93">
    <cfRule type="cellIs" dxfId="1" priority="68" operator="equal">
      <formula>0</formula>
    </cfRule>
  </conditionalFormatting>
  <conditionalFormatting sqref="F94">
    <cfRule type="cellIs" dxfId="0" priority="69" operator="greaterThan">
      <formula>0</formula>
    </cfRule>
  </conditionalFormatting>
  <conditionalFormatting sqref="F94">
    <cfRule type="cellIs" dxfId="1" priority="70" operator="equal">
      <formula>0</formula>
    </cfRule>
  </conditionalFormatting>
  <conditionalFormatting sqref="F95">
    <cfRule type="cellIs" dxfId="0" priority="71" operator="greaterThan">
      <formula>0</formula>
    </cfRule>
  </conditionalFormatting>
  <conditionalFormatting sqref="F95">
    <cfRule type="cellIs" dxfId="1" priority="72" operator="equal">
      <formula>0</formula>
    </cfRule>
  </conditionalFormatting>
  <conditionalFormatting sqref="F97">
    <cfRule type="cellIs" dxfId="0" priority="73" operator="greaterThan">
      <formula>0</formula>
    </cfRule>
  </conditionalFormatting>
  <conditionalFormatting sqref="F97">
    <cfRule type="cellIs" dxfId="1" priority="74" operator="equal">
      <formula>0</formula>
    </cfRule>
  </conditionalFormatting>
  <conditionalFormatting sqref="F96">
    <cfRule type="cellIs" dxfId="0" priority="75" operator="greaterThan">
      <formula>0</formula>
    </cfRule>
  </conditionalFormatting>
  <conditionalFormatting sqref="F96">
    <cfRule type="cellIs" dxfId="1" priority="76" operator="equal">
      <formula>0</formula>
    </cfRule>
  </conditionalFormatting>
  <conditionalFormatting sqref="F92">
    <cfRule type="cellIs" dxfId="0" priority="77" operator="greaterThan">
      <formula>0</formula>
    </cfRule>
  </conditionalFormatting>
  <conditionalFormatting sqref="F92">
    <cfRule type="cellIs" dxfId="1" priority="78" operator="equal">
      <formula>0</formula>
    </cfRule>
  </conditionalFormatting>
  <printOptions verticalCentered="1"/>
  <pageMargins bottom="0.0" footer="0.0" header="0.0" left="0.0" right="0.0" top="0.0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36C09"/>
    <pageSetUpPr fitToPage="1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4.71"/>
    <col customWidth="1" min="2" max="2" width="53.29"/>
    <col customWidth="1" min="3" max="3" width="11.29"/>
    <col customWidth="1" min="4" max="4" width="11.0"/>
    <col customWidth="1" min="5" max="5" width="11.29"/>
    <col customWidth="1" min="6" max="6" width="9.57"/>
    <col customWidth="1" min="7" max="17" width="8.43"/>
    <col customWidth="1" min="18" max="18" width="20.14"/>
    <col customWidth="1" min="19" max="19" width="14.86"/>
    <col customWidth="1" min="20" max="39" width="9.14"/>
  </cols>
  <sheetData>
    <row r="1" ht="15.75" customHeight="1">
      <c r="A1" s="160"/>
      <c r="B1" s="160"/>
      <c r="C1" s="161"/>
      <c r="D1" s="49"/>
      <c r="E1" s="49"/>
      <c r="F1" s="162" t="s">
        <v>385</v>
      </c>
      <c r="G1" s="47" t="s">
        <v>20</v>
      </c>
      <c r="H1" s="48"/>
      <c r="I1" s="47" t="s">
        <v>21</v>
      </c>
      <c r="J1" s="48"/>
      <c r="K1" s="47" t="s">
        <v>22</v>
      </c>
      <c r="L1" s="48"/>
      <c r="M1" s="47" t="s">
        <v>23</v>
      </c>
      <c r="N1" s="48"/>
      <c r="O1" s="47" t="s">
        <v>24</v>
      </c>
      <c r="P1" s="48"/>
      <c r="Q1" s="49" t="s">
        <v>25</v>
      </c>
      <c r="R1" s="163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ht="15.75" customHeight="1">
      <c r="A2" s="1"/>
      <c r="B2" s="164" t="s">
        <v>0</v>
      </c>
      <c r="C2" s="165"/>
      <c r="D2" s="11" t="s">
        <v>386</v>
      </c>
      <c r="E2" s="12"/>
      <c r="F2" s="15"/>
      <c r="G2" s="15"/>
      <c r="H2" s="13"/>
      <c r="I2" s="6"/>
      <c r="J2" s="14" t="s">
        <v>2</v>
      </c>
      <c r="K2" s="15"/>
      <c r="L2" s="15"/>
      <c r="M2" s="6"/>
      <c r="N2" s="15"/>
      <c r="O2" s="15"/>
      <c r="P2" s="7"/>
      <c r="Q2" s="16"/>
      <c r="R2" s="163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ht="15.75" customHeight="1">
      <c r="A3" s="1"/>
      <c r="B3" s="17"/>
      <c r="C3" s="165"/>
      <c r="D3" s="18"/>
      <c r="E3" s="18"/>
      <c r="F3" s="15"/>
      <c r="G3" s="15"/>
      <c r="H3" s="15"/>
      <c r="I3" s="15"/>
      <c r="J3" s="166" t="s">
        <v>3</v>
      </c>
      <c r="K3" s="15"/>
      <c r="L3" s="7"/>
      <c r="M3" s="6"/>
      <c r="N3" s="15"/>
      <c r="O3" s="167"/>
      <c r="P3" s="167"/>
      <c r="Q3" s="8"/>
      <c r="R3" s="163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ht="15.75" customHeight="1">
      <c r="A4" s="24"/>
      <c r="B4" s="25"/>
      <c r="C4" s="26"/>
      <c r="D4" s="12"/>
      <c r="E4" s="12"/>
      <c r="F4" s="15"/>
      <c r="G4" s="15"/>
      <c r="H4" s="15"/>
      <c r="I4" s="15"/>
      <c r="J4" s="152" t="s">
        <v>387</v>
      </c>
      <c r="K4" s="15"/>
      <c r="L4" s="15"/>
      <c r="M4" s="15"/>
      <c r="N4" s="15"/>
      <c r="O4" s="167"/>
      <c r="P4" s="167"/>
      <c r="Q4" s="28"/>
      <c r="R4" s="163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ht="15.75" customHeight="1">
      <c r="A5" s="24" t="s">
        <v>5</v>
      </c>
      <c r="B5" s="25" t="s">
        <v>6</v>
      </c>
      <c r="C5" s="26"/>
      <c r="D5" s="31"/>
      <c r="E5" s="31"/>
      <c r="F5" s="15"/>
      <c r="G5" s="15"/>
      <c r="H5" s="15"/>
      <c r="I5" s="15"/>
      <c r="J5" s="168" t="s">
        <v>7</v>
      </c>
      <c r="K5" s="15"/>
      <c r="L5" s="15"/>
      <c r="M5" s="15"/>
      <c r="N5" s="15"/>
      <c r="O5" s="169"/>
      <c r="P5" s="169"/>
      <c r="Q5" s="34"/>
      <c r="R5" s="163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ht="29.25" customHeight="1">
      <c r="A6" s="24" t="s">
        <v>8</v>
      </c>
      <c r="B6" s="25" t="s">
        <v>9</v>
      </c>
      <c r="C6" s="26"/>
      <c r="D6" s="35"/>
      <c r="E6" s="36" t="s">
        <v>10</v>
      </c>
      <c r="F6" s="170"/>
      <c r="G6" s="9"/>
      <c r="H6" s="38">
        <f>'Все товары на одном листе'!H6</f>
        <v>0</v>
      </c>
      <c r="I6" s="9"/>
      <c r="J6" s="38">
        <f>'Все товары на одном листе'!J6</f>
        <v>0</v>
      </c>
      <c r="K6" s="9"/>
      <c r="L6" s="38">
        <f>'Все товары на одном листе'!L6</f>
        <v>0</v>
      </c>
      <c r="M6" s="9"/>
      <c r="N6" s="38">
        <f>'Все товары на одном листе'!N6</f>
        <v>0</v>
      </c>
      <c r="O6" s="9"/>
      <c r="P6" s="38">
        <f>'Все товары на одном листе'!P6</f>
        <v>0</v>
      </c>
      <c r="Q6" s="9"/>
      <c r="R6" s="163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ht="15.75" customHeight="1">
      <c r="A7" s="24" t="s">
        <v>11</v>
      </c>
      <c r="B7" s="25" t="s">
        <v>12</v>
      </c>
      <c r="C7" s="26"/>
      <c r="D7" s="35"/>
      <c r="E7" s="39" t="s">
        <v>13</v>
      </c>
      <c r="F7" s="40"/>
      <c r="G7" s="41"/>
      <c r="H7" s="42">
        <f>SUM(H10:H297)</f>
        <v>0</v>
      </c>
      <c r="I7" s="42"/>
      <c r="J7" s="42">
        <f>SUM(J10:J297)</f>
        <v>0</v>
      </c>
      <c r="K7" s="42"/>
      <c r="L7" s="42">
        <f>SUM(L10:L297)</f>
        <v>0</v>
      </c>
      <c r="M7" s="42"/>
      <c r="N7" s="42">
        <f>SUM(N10:N297)</f>
        <v>0</v>
      </c>
      <c r="O7" s="42"/>
      <c r="P7" s="42">
        <f>SUM(P10:P297)</f>
        <v>0</v>
      </c>
      <c r="Q7" s="42"/>
      <c r="R7" s="163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ht="15.75" customHeight="1">
      <c r="A8" s="160" t="s">
        <v>14</v>
      </c>
      <c r="B8" s="160" t="s">
        <v>15</v>
      </c>
      <c r="C8" s="161" t="s">
        <v>16</v>
      </c>
      <c r="D8" s="49" t="s">
        <v>17</v>
      </c>
      <c r="E8" s="49" t="s">
        <v>18</v>
      </c>
      <c r="F8" s="162" t="s">
        <v>385</v>
      </c>
      <c r="G8" s="47" t="s">
        <v>20</v>
      </c>
      <c r="H8" s="48"/>
      <c r="I8" s="47" t="s">
        <v>21</v>
      </c>
      <c r="J8" s="48"/>
      <c r="K8" s="47" t="s">
        <v>22</v>
      </c>
      <c r="L8" s="48"/>
      <c r="M8" s="47" t="s">
        <v>23</v>
      </c>
      <c r="N8" s="48"/>
      <c r="O8" s="47" t="s">
        <v>24</v>
      </c>
      <c r="P8" s="48"/>
      <c r="Q8" s="49" t="s">
        <v>25</v>
      </c>
      <c r="R8" s="163" t="s">
        <v>26</v>
      </c>
      <c r="S8" s="9" t="s">
        <v>27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ht="15.75" customHeight="1">
      <c r="A9" s="50"/>
      <c r="B9" s="50" t="s">
        <v>388</v>
      </c>
      <c r="C9" s="17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172"/>
      <c r="S9" s="50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ht="15.75" customHeight="1">
      <c r="A10" s="9" t="s">
        <v>389</v>
      </c>
      <c r="B10" s="53" t="s">
        <v>390</v>
      </c>
      <c r="C10" s="53" t="s">
        <v>331</v>
      </c>
      <c r="D10" s="9"/>
      <c r="E10" s="53" t="s">
        <v>202</v>
      </c>
      <c r="F10" s="55">
        <v>0.0</v>
      </c>
      <c r="G10" s="53">
        <v>444.0</v>
      </c>
      <c r="H10" s="53">
        <f t="shared" ref="H10:H14" si="1">F10*G10</f>
        <v>0</v>
      </c>
      <c r="I10" s="53">
        <v>436.0</v>
      </c>
      <c r="J10" s="53">
        <f t="shared" ref="J10:J14" si="2">F10*I10</f>
        <v>0</v>
      </c>
      <c r="K10" s="53">
        <v>426.0</v>
      </c>
      <c r="L10" s="53">
        <f t="shared" ref="L10:L14" si="3">F10*K10</f>
        <v>0</v>
      </c>
      <c r="M10" s="53">
        <v>418.0</v>
      </c>
      <c r="N10" s="53">
        <f t="shared" ref="N10:N14" si="4">F10*M10</f>
        <v>0</v>
      </c>
      <c r="O10" s="53">
        <v>408.0</v>
      </c>
      <c r="P10" s="53">
        <f t="shared" ref="P10:P14" si="5">F10*O10</f>
        <v>0</v>
      </c>
      <c r="Q10" s="53">
        <v>740.0</v>
      </c>
      <c r="R10" s="173">
        <v>4.673725390099E12</v>
      </c>
      <c r="S10" s="107" t="s">
        <v>391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ht="25.5" customHeight="1">
      <c r="A11" s="9" t="s">
        <v>392</v>
      </c>
      <c r="B11" s="53" t="s">
        <v>393</v>
      </c>
      <c r="C11" s="53" t="s">
        <v>331</v>
      </c>
      <c r="D11" s="9"/>
      <c r="E11" s="53" t="s">
        <v>202</v>
      </c>
      <c r="F11" s="55">
        <v>0.0</v>
      </c>
      <c r="G11" s="53">
        <v>315.0</v>
      </c>
      <c r="H11" s="53">
        <f t="shared" si="1"/>
        <v>0</v>
      </c>
      <c r="I11" s="53">
        <v>309.0</v>
      </c>
      <c r="J11" s="53">
        <f t="shared" si="2"/>
        <v>0</v>
      </c>
      <c r="K11" s="53">
        <v>302.0</v>
      </c>
      <c r="L11" s="53">
        <f t="shared" si="3"/>
        <v>0</v>
      </c>
      <c r="M11" s="53">
        <v>296.0</v>
      </c>
      <c r="N11" s="53">
        <f t="shared" si="4"/>
        <v>0</v>
      </c>
      <c r="O11" s="53">
        <v>290.0</v>
      </c>
      <c r="P11" s="53">
        <f t="shared" si="5"/>
        <v>0</v>
      </c>
      <c r="Q11" s="53">
        <v>525.0</v>
      </c>
      <c r="R11" s="173">
        <v>4.673725392017E12</v>
      </c>
      <c r="S11" s="107" t="s">
        <v>391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ht="15.75" customHeight="1">
      <c r="A12" s="9" t="s">
        <v>394</v>
      </c>
      <c r="B12" s="53" t="s">
        <v>395</v>
      </c>
      <c r="C12" s="53" t="s">
        <v>331</v>
      </c>
      <c r="D12" s="9"/>
      <c r="E12" s="53" t="s">
        <v>258</v>
      </c>
      <c r="F12" s="55">
        <v>0.0</v>
      </c>
      <c r="G12" s="53">
        <v>441.0</v>
      </c>
      <c r="H12" s="53">
        <f t="shared" si="1"/>
        <v>0</v>
      </c>
      <c r="I12" s="53">
        <v>433.0</v>
      </c>
      <c r="J12" s="53">
        <f t="shared" si="2"/>
        <v>0</v>
      </c>
      <c r="K12" s="53">
        <v>423.0</v>
      </c>
      <c r="L12" s="53">
        <f t="shared" si="3"/>
        <v>0</v>
      </c>
      <c r="M12" s="53">
        <v>415.0</v>
      </c>
      <c r="N12" s="53">
        <f t="shared" si="4"/>
        <v>0</v>
      </c>
      <c r="O12" s="53">
        <v>405.0</v>
      </c>
      <c r="P12" s="53">
        <f t="shared" si="5"/>
        <v>0</v>
      </c>
      <c r="Q12" s="53">
        <v>735.0</v>
      </c>
      <c r="R12" s="173">
        <v>4.673725390105E12</v>
      </c>
      <c r="S12" s="107" t="s">
        <v>391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ht="15.75" customHeight="1">
      <c r="A13" s="9" t="s">
        <v>396</v>
      </c>
      <c r="B13" s="53" t="s">
        <v>397</v>
      </c>
      <c r="C13" s="53" t="s">
        <v>331</v>
      </c>
      <c r="D13" s="9"/>
      <c r="E13" s="53" t="s">
        <v>258</v>
      </c>
      <c r="F13" s="55">
        <v>0.0</v>
      </c>
      <c r="G13" s="53">
        <v>158.0</v>
      </c>
      <c r="H13" s="53">
        <f t="shared" si="1"/>
        <v>0</v>
      </c>
      <c r="I13" s="53">
        <v>154.0</v>
      </c>
      <c r="J13" s="53">
        <f t="shared" si="2"/>
        <v>0</v>
      </c>
      <c r="K13" s="53">
        <v>151.0</v>
      </c>
      <c r="L13" s="53">
        <f t="shared" si="3"/>
        <v>0</v>
      </c>
      <c r="M13" s="53">
        <v>148.0</v>
      </c>
      <c r="N13" s="53">
        <f t="shared" si="4"/>
        <v>0</v>
      </c>
      <c r="O13" s="53">
        <v>145.0</v>
      </c>
      <c r="P13" s="53">
        <f t="shared" si="5"/>
        <v>0</v>
      </c>
      <c r="Q13" s="53">
        <v>263.0</v>
      </c>
      <c r="R13" s="173">
        <v>4.673725390655E12</v>
      </c>
      <c r="S13" s="107" t="s">
        <v>391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ht="15.75" customHeight="1">
      <c r="A14" s="9" t="s">
        <v>398</v>
      </c>
      <c r="B14" s="53" t="s">
        <v>399</v>
      </c>
      <c r="C14" s="53" t="s">
        <v>331</v>
      </c>
      <c r="D14" s="9"/>
      <c r="E14" s="53" t="s">
        <v>202</v>
      </c>
      <c r="F14" s="55">
        <v>0.0</v>
      </c>
      <c r="G14" s="53">
        <v>326.0</v>
      </c>
      <c r="H14" s="53">
        <f t="shared" si="1"/>
        <v>0</v>
      </c>
      <c r="I14" s="53">
        <v>320.0</v>
      </c>
      <c r="J14" s="53">
        <f t="shared" si="2"/>
        <v>0</v>
      </c>
      <c r="K14" s="53">
        <v>313.0</v>
      </c>
      <c r="L14" s="53">
        <f t="shared" si="3"/>
        <v>0</v>
      </c>
      <c r="M14" s="53">
        <v>307.0</v>
      </c>
      <c r="N14" s="53">
        <f t="shared" si="4"/>
        <v>0</v>
      </c>
      <c r="O14" s="53">
        <v>300.0</v>
      </c>
      <c r="P14" s="53">
        <f t="shared" si="5"/>
        <v>0</v>
      </c>
      <c r="Q14" s="53">
        <v>544.0</v>
      </c>
      <c r="R14" s="173">
        <v>4.673739581322E12</v>
      </c>
      <c r="S14" s="107" t="s">
        <v>391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ht="15.75" customHeight="1">
      <c r="A15" s="50"/>
      <c r="B15" s="50" t="s">
        <v>400</v>
      </c>
      <c r="C15" s="171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ht="15.75" customHeight="1">
      <c r="A16" s="9" t="s">
        <v>401</v>
      </c>
      <c r="B16" s="53" t="s">
        <v>402</v>
      </c>
      <c r="C16" s="53" t="s">
        <v>403</v>
      </c>
      <c r="D16" s="53" t="s">
        <v>404</v>
      </c>
      <c r="E16" s="53" t="s">
        <v>150</v>
      </c>
      <c r="F16" s="55">
        <v>0.0</v>
      </c>
      <c r="G16" s="53">
        <v>214.0</v>
      </c>
      <c r="H16" s="53">
        <f t="shared" ref="H16:H26" si="6">F16*G16</f>
        <v>0</v>
      </c>
      <c r="I16" s="53">
        <v>210.0</v>
      </c>
      <c r="J16" s="53">
        <f t="shared" ref="J16:J26" si="7">F16*I16</f>
        <v>0</v>
      </c>
      <c r="K16" s="53">
        <v>206.0</v>
      </c>
      <c r="L16" s="53">
        <f t="shared" ref="L16:L26" si="8">F16*K16</f>
        <v>0</v>
      </c>
      <c r="M16" s="53">
        <v>202.0</v>
      </c>
      <c r="N16" s="53">
        <f t="shared" ref="N16:N26" si="9">F16*M16</f>
        <v>0</v>
      </c>
      <c r="O16" s="53">
        <v>197.0</v>
      </c>
      <c r="P16" s="53">
        <f t="shared" ref="P16:P26" si="10">F16*O16</f>
        <v>0</v>
      </c>
      <c r="Q16" s="53">
        <v>357.0</v>
      </c>
      <c r="R16" s="163">
        <v>4.60373559149E12</v>
      </c>
      <c r="S16" s="9" t="s">
        <v>391</v>
      </c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</row>
    <row r="17" ht="15.75" customHeight="1">
      <c r="A17" s="9" t="s">
        <v>405</v>
      </c>
      <c r="B17" s="56" t="s">
        <v>406</v>
      </c>
      <c r="C17" s="98" t="s">
        <v>407</v>
      </c>
      <c r="D17" s="56" t="s">
        <v>404</v>
      </c>
      <c r="E17" s="56" t="s">
        <v>150</v>
      </c>
      <c r="F17" s="55">
        <v>0.0</v>
      </c>
      <c r="G17" s="56">
        <v>170.0</v>
      </c>
      <c r="H17" s="56">
        <f t="shared" si="6"/>
        <v>0</v>
      </c>
      <c r="I17" s="56">
        <v>167.0</v>
      </c>
      <c r="J17" s="56">
        <f t="shared" si="7"/>
        <v>0</v>
      </c>
      <c r="K17" s="56">
        <v>164.0</v>
      </c>
      <c r="L17" s="56">
        <f t="shared" si="8"/>
        <v>0</v>
      </c>
      <c r="M17" s="56">
        <v>160.0</v>
      </c>
      <c r="N17" s="56">
        <f t="shared" si="9"/>
        <v>0</v>
      </c>
      <c r="O17" s="56">
        <v>157.0</v>
      </c>
      <c r="P17" s="56">
        <f t="shared" si="10"/>
        <v>0</v>
      </c>
      <c r="Q17" s="56">
        <v>284.0</v>
      </c>
      <c r="R17" s="163">
        <v>4.603735591506E12</v>
      </c>
      <c r="S17" s="9" t="s">
        <v>391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</row>
    <row r="18" ht="18.75" customHeight="1">
      <c r="A18" s="9" t="s">
        <v>408</v>
      </c>
      <c r="B18" s="53" t="s">
        <v>409</v>
      </c>
      <c r="C18" s="54" t="s">
        <v>200</v>
      </c>
      <c r="D18" s="53" t="s">
        <v>404</v>
      </c>
      <c r="E18" s="53" t="s">
        <v>233</v>
      </c>
      <c r="F18" s="55">
        <v>0.0</v>
      </c>
      <c r="G18" s="53">
        <v>208.0</v>
      </c>
      <c r="H18" s="53">
        <f t="shared" si="6"/>
        <v>0</v>
      </c>
      <c r="I18" s="53">
        <v>204.0</v>
      </c>
      <c r="J18" s="53">
        <f t="shared" si="7"/>
        <v>0</v>
      </c>
      <c r="K18" s="53">
        <v>200.0</v>
      </c>
      <c r="L18" s="53">
        <f t="shared" si="8"/>
        <v>0</v>
      </c>
      <c r="M18" s="53">
        <v>195.0</v>
      </c>
      <c r="N18" s="53">
        <f t="shared" si="9"/>
        <v>0</v>
      </c>
      <c r="O18" s="53">
        <v>191.0</v>
      </c>
      <c r="P18" s="53">
        <f t="shared" si="10"/>
        <v>0</v>
      </c>
      <c r="Q18" s="53">
        <v>347.0</v>
      </c>
      <c r="R18" s="163">
        <v>4.603735591575E12</v>
      </c>
      <c r="S18" s="107" t="s">
        <v>391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ht="22.5" customHeight="1">
      <c r="A19" s="9" t="s">
        <v>410</v>
      </c>
      <c r="B19" s="53" t="s">
        <v>411</v>
      </c>
      <c r="C19" s="54" t="s">
        <v>200</v>
      </c>
      <c r="D19" s="53" t="s">
        <v>404</v>
      </c>
      <c r="E19" s="53" t="s">
        <v>150</v>
      </c>
      <c r="F19" s="55">
        <v>0.0</v>
      </c>
      <c r="G19" s="53">
        <v>200.0</v>
      </c>
      <c r="H19" s="53">
        <f t="shared" si="6"/>
        <v>0</v>
      </c>
      <c r="I19" s="53">
        <v>195.0</v>
      </c>
      <c r="J19" s="53">
        <f t="shared" si="7"/>
        <v>0</v>
      </c>
      <c r="K19" s="53">
        <v>192.0</v>
      </c>
      <c r="L19" s="53">
        <f t="shared" si="8"/>
        <v>0</v>
      </c>
      <c r="M19" s="53">
        <v>188.0</v>
      </c>
      <c r="N19" s="53">
        <f t="shared" si="9"/>
        <v>0</v>
      </c>
      <c r="O19" s="53">
        <v>184.0</v>
      </c>
      <c r="P19" s="53">
        <f t="shared" si="10"/>
        <v>0</v>
      </c>
      <c r="Q19" s="53">
        <v>333.0</v>
      </c>
      <c r="R19" s="163">
        <v>4.603735591452E12</v>
      </c>
      <c r="S19" s="9" t="s">
        <v>391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ht="15.75" customHeight="1">
      <c r="A20" s="9" t="s">
        <v>412</v>
      </c>
      <c r="B20" s="99" t="s">
        <v>413</v>
      </c>
      <c r="C20" s="98" t="s">
        <v>414</v>
      </c>
      <c r="D20" s="56" t="s">
        <v>404</v>
      </c>
      <c r="E20" s="56" t="s">
        <v>233</v>
      </c>
      <c r="F20" s="55">
        <v>0.0</v>
      </c>
      <c r="G20" s="56">
        <v>186.0</v>
      </c>
      <c r="H20" s="56">
        <f t="shared" si="6"/>
        <v>0</v>
      </c>
      <c r="I20" s="56">
        <v>183.0</v>
      </c>
      <c r="J20" s="56">
        <f t="shared" si="7"/>
        <v>0</v>
      </c>
      <c r="K20" s="56">
        <v>179.0</v>
      </c>
      <c r="L20" s="56">
        <f t="shared" si="8"/>
        <v>0</v>
      </c>
      <c r="M20" s="56">
        <v>175.0</v>
      </c>
      <c r="N20" s="56">
        <f t="shared" si="9"/>
        <v>0</v>
      </c>
      <c r="O20" s="56">
        <v>171.0</v>
      </c>
      <c r="P20" s="56">
        <f t="shared" si="10"/>
        <v>0</v>
      </c>
      <c r="Q20" s="56">
        <v>310.0</v>
      </c>
      <c r="R20" s="163">
        <v>4.60373559152E12</v>
      </c>
      <c r="S20" s="9" t="s">
        <v>391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</row>
    <row r="21" ht="15.75" customHeight="1">
      <c r="A21" s="9" t="s">
        <v>415</v>
      </c>
      <c r="B21" s="53" t="s">
        <v>416</v>
      </c>
      <c r="C21" s="53" t="s">
        <v>403</v>
      </c>
      <c r="D21" s="53" t="s">
        <v>404</v>
      </c>
      <c r="E21" s="53" t="s">
        <v>150</v>
      </c>
      <c r="F21" s="55">
        <v>0.0</v>
      </c>
      <c r="G21" s="53">
        <v>155.0</v>
      </c>
      <c r="H21" s="53">
        <f t="shared" si="6"/>
        <v>0</v>
      </c>
      <c r="I21" s="53">
        <v>152.0</v>
      </c>
      <c r="J21" s="53">
        <f t="shared" si="7"/>
        <v>0</v>
      </c>
      <c r="K21" s="53">
        <v>149.0</v>
      </c>
      <c r="L21" s="53">
        <f t="shared" si="8"/>
        <v>0</v>
      </c>
      <c r="M21" s="53">
        <v>146.0</v>
      </c>
      <c r="N21" s="53">
        <f t="shared" si="9"/>
        <v>0</v>
      </c>
      <c r="O21" s="53">
        <v>143.0</v>
      </c>
      <c r="P21" s="53">
        <f t="shared" si="10"/>
        <v>0</v>
      </c>
      <c r="Q21" s="53">
        <v>259.0</v>
      </c>
      <c r="R21" s="163">
        <v>4.603735591582E12</v>
      </c>
      <c r="S21" s="9" t="s">
        <v>391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ht="29.25" customHeight="1">
      <c r="A22" s="69" t="s">
        <v>417</v>
      </c>
      <c r="B22" s="69" t="s">
        <v>418</v>
      </c>
      <c r="C22" s="91"/>
      <c r="D22" s="91" t="s">
        <v>404</v>
      </c>
      <c r="E22" s="91" t="s">
        <v>150</v>
      </c>
      <c r="F22" s="93">
        <v>0.0</v>
      </c>
      <c r="G22" s="91">
        <v>151.0</v>
      </c>
      <c r="H22" s="91">
        <f t="shared" si="6"/>
        <v>0</v>
      </c>
      <c r="I22" s="91">
        <v>148.0</v>
      </c>
      <c r="J22" s="91">
        <f t="shared" si="7"/>
        <v>0</v>
      </c>
      <c r="K22" s="91">
        <v>145.0</v>
      </c>
      <c r="L22" s="91">
        <f t="shared" si="8"/>
        <v>0</v>
      </c>
      <c r="M22" s="91">
        <v>142.0</v>
      </c>
      <c r="N22" s="91">
        <f t="shared" si="9"/>
        <v>0</v>
      </c>
      <c r="O22" s="91">
        <v>139.0</v>
      </c>
      <c r="P22" s="91">
        <f t="shared" si="10"/>
        <v>0</v>
      </c>
      <c r="Q22" s="91">
        <v>251.0</v>
      </c>
      <c r="R22" s="174">
        <v>4.603735592008E12</v>
      </c>
      <c r="S22" s="94" t="s">
        <v>391</v>
      </c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</row>
    <row r="23" ht="29.25" customHeight="1">
      <c r="A23" s="9" t="s">
        <v>419</v>
      </c>
      <c r="B23" s="53" t="s">
        <v>420</v>
      </c>
      <c r="C23" s="54" t="s">
        <v>200</v>
      </c>
      <c r="D23" s="53" t="s">
        <v>404</v>
      </c>
      <c r="E23" s="53" t="s">
        <v>150</v>
      </c>
      <c r="F23" s="55">
        <v>0.0</v>
      </c>
      <c r="G23" s="53">
        <v>249.0</v>
      </c>
      <c r="H23" s="53">
        <f t="shared" si="6"/>
        <v>0</v>
      </c>
      <c r="I23" s="53">
        <v>244.0</v>
      </c>
      <c r="J23" s="53">
        <f t="shared" si="7"/>
        <v>0</v>
      </c>
      <c r="K23" s="53">
        <v>239.0</v>
      </c>
      <c r="L23" s="53">
        <f t="shared" si="8"/>
        <v>0</v>
      </c>
      <c r="M23" s="53">
        <v>234.0</v>
      </c>
      <c r="N23" s="53">
        <f t="shared" si="9"/>
        <v>0</v>
      </c>
      <c r="O23" s="53">
        <v>229.0</v>
      </c>
      <c r="P23" s="53">
        <f t="shared" si="10"/>
        <v>0</v>
      </c>
      <c r="Q23" s="53">
        <v>415.0</v>
      </c>
      <c r="R23" s="163">
        <v>4.603735591414E12</v>
      </c>
      <c r="S23" s="9" t="s">
        <v>391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ht="20.25" customHeight="1">
      <c r="A24" s="9" t="s">
        <v>421</v>
      </c>
      <c r="B24" s="56" t="s">
        <v>422</v>
      </c>
      <c r="C24" s="98" t="s">
        <v>407</v>
      </c>
      <c r="D24" s="56" t="s">
        <v>404</v>
      </c>
      <c r="E24" s="56" t="s">
        <v>150</v>
      </c>
      <c r="F24" s="55">
        <v>0.0</v>
      </c>
      <c r="G24" s="56">
        <v>190.0</v>
      </c>
      <c r="H24" s="56">
        <f t="shared" si="6"/>
        <v>0</v>
      </c>
      <c r="I24" s="56">
        <v>186.0</v>
      </c>
      <c r="J24" s="56">
        <f t="shared" si="7"/>
        <v>0</v>
      </c>
      <c r="K24" s="56">
        <v>183.0</v>
      </c>
      <c r="L24" s="56">
        <f t="shared" si="8"/>
        <v>0</v>
      </c>
      <c r="M24" s="56">
        <v>179.0</v>
      </c>
      <c r="N24" s="56">
        <f t="shared" si="9"/>
        <v>0</v>
      </c>
      <c r="O24" s="56">
        <v>175.0</v>
      </c>
      <c r="P24" s="56">
        <f t="shared" si="10"/>
        <v>0</v>
      </c>
      <c r="Q24" s="56">
        <v>317.0</v>
      </c>
      <c r="R24" s="163">
        <v>4.603735591513E12</v>
      </c>
      <c r="S24" s="9" t="s">
        <v>391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ht="15.75" customHeight="1">
      <c r="A25" s="94" t="s">
        <v>423</v>
      </c>
      <c r="B25" s="91" t="s">
        <v>424</v>
      </c>
      <c r="C25" s="91" t="s">
        <v>425</v>
      </c>
      <c r="D25" s="91" t="s">
        <v>404</v>
      </c>
      <c r="E25" s="91" t="s">
        <v>150</v>
      </c>
      <c r="F25" s="93">
        <v>0.0</v>
      </c>
      <c r="G25" s="91">
        <v>191.0</v>
      </c>
      <c r="H25" s="91">
        <f t="shared" si="6"/>
        <v>0</v>
      </c>
      <c r="I25" s="91">
        <v>187.0</v>
      </c>
      <c r="J25" s="91">
        <f t="shared" si="7"/>
        <v>0</v>
      </c>
      <c r="K25" s="91">
        <v>184.0</v>
      </c>
      <c r="L25" s="91">
        <f t="shared" si="8"/>
        <v>0</v>
      </c>
      <c r="M25" s="91">
        <v>179.0</v>
      </c>
      <c r="N25" s="91">
        <f t="shared" si="9"/>
        <v>0</v>
      </c>
      <c r="O25" s="91">
        <v>175.0</v>
      </c>
      <c r="P25" s="91">
        <f t="shared" si="10"/>
        <v>0</v>
      </c>
      <c r="Q25" s="91">
        <v>317.0</v>
      </c>
      <c r="R25" s="174">
        <v>4.673725390051E12</v>
      </c>
      <c r="S25" s="94" t="s">
        <v>391</v>
      </c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</row>
    <row r="26" ht="15.75" customHeight="1">
      <c r="A26" s="9" t="s">
        <v>426</v>
      </c>
      <c r="B26" s="56" t="s">
        <v>427</v>
      </c>
      <c r="C26" s="98" t="s">
        <v>193</v>
      </c>
      <c r="D26" s="56" t="s">
        <v>404</v>
      </c>
      <c r="E26" s="56" t="s">
        <v>150</v>
      </c>
      <c r="F26" s="55">
        <v>0.0</v>
      </c>
      <c r="G26" s="56">
        <v>240.0</v>
      </c>
      <c r="H26" s="56">
        <f t="shared" si="6"/>
        <v>0</v>
      </c>
      <c r="I26" s="56">
        <v>235.0</v>
      </c>
      <c r="J26" s="56">
        <f t="shared" si="7"/>
        <v>0</v>
      </c>
      <c r="K26" s="56">
        <v>230.0</v>
      </c>
      <c r="L26" s="56">
        <f t="shared" si="8"/>
        <v>0</v>
      </c>
      <c r="M26" s="56">
        <v>226.0</v>
      </c>
      <c r="N26" s="56">
        <f t="shared" si="9"/>
        <v>0</v>
      </c>
      <c r="O26" s="56">
        <v>221.0</v>
      </c>
      <c r="P26" s="56">
        <f t="shared" si="10"/>
        <v>0</v>
      </c>
      <c r="Q26" s="56">
        <v>400.0</v>
      </c>
      <c r="R26" s="163">
        <v>8.904158917345E12</v>
      </c>
      <c r="S26" s="9" t="s">
        <v>391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ht="15.75" customHeight="1">
      <c r="A27" s="50"/>
      <c r="B27" s="50" t="s">
        <v>428</v>
      </c>
      <c r="C27" s="171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ht="22.5" customHeight="1">
      <c r="A28" s="94" t="s">
        <v>429</v>
      </c>
      <c r="B28" s="91" t="s">
        <v>430</v>
      </c>
      <c r="C28" s="108" t="s">
        <v>431</v>
      </c>
      <c r="D28" s="91" t="s">
        <v>404</v>
      </c>
      <c r="E28" s="91" t="s">
        <v>196</v>
      </c>
      <c r="F28" s="175">
        <v>0.0</v>
      </c>
      <c r="G28" s="176">
        <v>271.0</v>
      </c>
      <c r="H28" s="177">
        <f t="shared" ref="H28:H37" si="11">F28*G28</f>
        <v>0</v>
      </c>
      <c r="I28" s="176">
        <v>266.0</v>
      </c>
      <c r="J28" s="177">
        <f t="shared" ref="J28:J37" si="12">F28*I28</f>
        <v>0</v>
      </c>
      <c r="K28" s="176">
        <v>260.0</v>
      </c>
      <c r="L28" s="177">
        <f t="shared" ref="L28:L37" si="13">F28*K28</f>
        <v>0</v>
      </c>
      <c r="M28" s="176">
        <v>255.0</v>
      </c>
      <c r="N28" s="177">
        <f t="shared" ref="N28:N37" si="14">F28*M28</f>
        <v>0</v>
      </c>
      <c r="O28" s="176">
        <v>250.0</v>
      </c>
      <c r="P28" s="177">
        <f t="shared" ref="P28:P37" si="15">F28*O28</f>
        <v>0</v>
      </c>
      <c r="Q28" s="176">
        <v>453.0</v>
      </c>
      <c r="R28" s="178">
        <v>4.673725390006E12</v>
      </c>
      <c r="S28" s="94" t="s">
        <v>391</v>
      </c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</row>
    <row r="29" ht="22.5" customHeight="1">
      <c r="A29" s="94" t="s">
        <v>432</v>
      </c>
      <c r="B29" s="91" t="s">
        <v>433</v>
      </c>
      <c r="C29" s="108" t="s">
        <v>193</v>
      </c>
      <c r="D29" s="91"/>
      <c r="E29" s="91" t="s">
        <v>434</v>
      </c>
      <c r="F29" s="179">
        <v>0.0</v>
      </c>
      <c r="G29" s="180">
        <v>352.0</v>
      </c>
      <c r="H29" s="180">
        <f t="shared" si="11"/>
        <v>0</v>
      </c>
      <c r="I29" s="180">
        <v>344.0</v>
      </c>
      <c r="J29" s="180">
        <f t="shared" si="12"/>
        <v>0</v>
      </c>
      <c r="K29" s="180">
        <v>336.0</v>
      </c>
      <c r="L29" s="180">
        <f t="shared" si="13"/>
        <v>0</v>
      </c>
      <c r="M29" s="180">
        <v>331.0</v>
      </c>
      <c r="N29" s="180">
        <f t="shared" si="14"/>
        <v>0</v>
      </c>
      <c r="O29" s="180">
        <v>323.0</v>
      </c>
      <c r="P29" s="180">
        <f t="shared" si="15"/>
        <v>0</v>
      </c>
      <c r="Q29" s="180">
        <v>586.0</v>
      </c>
      <c r="R29" s="181">
        <v>4.634444035371E12</v>
      </c>
      <c r="S29" s="182" t="s">
        <v>435</v>
      </c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</row>
    <row r="30" ht="30.75" customHeight="1">
      <c r="A30" s="94" t="s">
        <v>436</v>
      </c>
      <c r="B30" s="91" t="s">
        <v>437</v>
      </c>
      <c r="C30" s="108" t="s">
        <v>193</v>
      </c>
      <c r="D30" s="91"/>
      <c r="E30" s="91" t="s">
        <v>99</v>
      </c>
      <c r="F30" s="184">
        <v>0.0</v>
      </c>
      <c r="G30" s="91">
        <v>104.0</v>
      </c>
      <c r="H30" s="91">
        <f t="shared" si="11"/>
        <v>0</v>
      </c>
      <c r="I30" s="91">
        <v>102.0</v>
      </c>
      <c r="J30" s="91">
        <f t="shared" si="12"/>
        <v>0</v>
      </c>
      <c r="K30" s="91">
        <v>100.0</v>
      </c>
      <c r="L30" s="91">
        <f t="shared" si="13"/>
        <v>0</v>
      </c>
      <c r="M30" s="91">
        <v>99.0</v>
      </c>
      <c r="N30" s="91">
        <f t="shared" si="14"/>
        <v>0</v>
      </c>
      <c r="O30" s="91">
        <v>97.0</v>
      </c>
      <c r="P30" s="91">
        <f t="shared" si="15"/>
        <v>0</v>
      </c>
      <c r="Q30" s="91">
        <v>175.0</v>
      </c>
      <c r="R30" s="185">
        <v>4.634444034572E12</v>
      </c>
      <c r="S30" s="182" t="s">
        <v>435</v>
      </c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</row>
    <row r="31" ht="32.25" customHeight="1">
      <c r="A31" s="94" t="s">
        <v>438</v>
      </c>
      <c r="B31" s="91" t="s">
        <v>437</v>
      </c>
      <c r="C31" s="108" t="s">
        <v>193</v>
      </c>
      <c r="D31" s="91"/>
      <c r="E31" s="91" t="s">
        <v>439</v>
      </c>
      <c r="F31" s="187">
        <v>0.0</v>
      </c>
      <c r="G31" s="91">
        <v>677.0</v>
      </c>
      <c r="H31" s="91">
        <f t="shared" si="11"/>
        <v>0</v>
      </c>
      <c r="I31" s="91">
        <v>665.0</v>
      </c>
      <c r="J31" s="91">
        <f t="shared" si="12"/>
        <v>0</v>
      </c>
      <c r="K31" s="91">
        <v>651.0</v>
      </c>
      <c r="L31" s="91">
        <f t="shared" si="13"/>
        <v>0</v>
      </c>
      <c r="M31" s="91">
        <v>637.0</v>
      </c>
      <c r="N31" s="91">
        <f t="shared" si="14"/>
        <v>0</v>
      </c>
      <c r="O31" s="91">
        <v>624.0</v>
      </c>
      <c r="P31" s="91">
        <f t="shared" si="15"/>
        <v>0</v>
      </c>
      <c r="Q31" s="91">
        <v>1130.0</v>
      </c>
      <c r="R31" s="188">
        <v>4.634444034619E12</v>
      </c>
      <c r="S31" s="94" t="s">
        <v>435</v>
      </c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</row>
    <row r="32" ht="30.0" customHeight="1">
      <c r="A32" s="94" t="s">
        <v>440</v>
      </c>
      <c r="B32" s="91" t="s">
        <v>441</v>
      </c>
      <c r="C32" s="108" t="s">
        <v>193</v>
      </c>
      <c r="D32" s="91"/>
      <c r="E32" s="91" t="s">
        <v>442</v>
      </c>
      <c r="F32" s="189">
        <v>0.0</v>
      </c>
      <c r="G32" s="91">
        <v>114.0</v>
      </c>
      <c r="H32" s="91">
        <f t="shared" si="11"/>
        <v>0</v>
      </c>
      <c r="I32" s="91">
        <v>112.0</v>
      </c>
      <c r="J32" s="91">
        <f t="shared" si="12"/>
        <v>0</v>
      </c>
      <c r="K32" s="91">
        <v>110.0</v>
      </c>
      <c r="L32" s="91">
        <f t="shared" si="13"/>
        <v>0</v>
      </c>
      <c r="M32" s="91">
        <v>107.0</v>
      </c>
      <c r="N32" s="91">
        <f t="shared" si="14"/>
        <v>0</v>
      </c>
      <c r="O32" s="91">
        <v>106.0</v>
      </c>
      <c r="P32" s="91">
        <f t="shared" si="15"/>
        <v>0</v>
      </c>
      <c r="Q32" s="91">
        <v>191.0</v>
      </c>
      <c r="R32" s="190">
        <v>4.634444035357E12</v>
      </c>
      <c r="S32" s="182" t="s">
        <v>435</v>
      </c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</row>
    <row r="33" ht="27.75" customHeight="1">
      <c r="A33" s="94" t="s">
        <v>443</v>
      </c>
      <c r="B33" s="91" t="s">
        <v>444</v>
      </c>
      <c r="C33" s="108" t="s">
        <v>193</v>
      </c>
      <c r="D33" s="91"/>
      <c r="E33" s="91" t="s">
        <v>445</v>
      </c>
      <c r="F33" s="184">
        <v>0.0</v>
      </c>
      <c r="G33" s="91">
        <v>498.0</v>
      </c>
      <c r="H33" s="91">
        <f t="shared" si="11"/>
        <v>0</v>
      </c>
      <c r="I33" s="91">
        <v>488.0</v>
      </c>
      <c r="J33" s="91">
        <f t="shared" si="12"/>
        <v>0</v>
      </c>
      <c r="K33" s="91">
        <v>479.0</v>
      </c>
      <c r="L33" s="91">
        <f t="shared" si="13"/>
        <v>0</v>
      </c>
      <c r="M33" s="91">
        <v>468.0</v>
      </c>
      <c r="N33" s="91">
        <f t="shared" si="14"/>
        <v>0</v>
      </c>
      <c r="O33" s="91">
        <v>459.0</v>
      </c>
      <c r="P33" s="91">
        <f t="shared" si="15"/>
        <v>0</v>
      </c>
      <c r="Q33" s="91">
        <v>831.0</v>
      </c>
      <c r="R33" s="185">
        <v>4.63111118482E12</v>
      </c>
      <c r="S33" s="192" t="s">
        <v>435</v>
      </c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</row>
    <row r="34" ht="36.75" customHeight="1">
      <c r="A34" s="94" t="s">
        <v>446</v>
      </c>
      <c r="B34" s="91" t="s">
        <v>447</v>
      </c>
      <c r="C34" s="108" t="s">
        <v>193</v>
      </c>
      <c r="D34" s="91"/>
      <c r="E34" s="91" t="s">
        <v>442</v>
      </c>
      <c r="F34" s="93">
        <v>0.0</v>
      </c>
      <c r="G34" s="91">
        <v>114.0</v>
      </c>
      <c r="H34" s="91">
        <f t="shared" si="11"/>
        <v>0</v>
      </c>
      <c r="I34" s="91">
        <v>112.0</v>
      </c>
      <c r="J34" s="91">
        <f t="shared" si="12"/>
        <v>0</v>
      </c>
      <c r="K34" s="91">
        <v>110.0</v>
      </c>
      <c r="L34" s="91">
        <f t="shared" si="13"/>
        <v>0</v>
      </c>
      <c r="M34" s="91">
        <v>107.0</v>
      </c>
      <c r="N34" s="91">
        <f t="shared" si="14"/>
        <v>0</v>
      </c>
      <c r="O34" s="91">
        <v>106.0</v>
      </c>
      <c r="P34" s="91">
        <f t="shared" si="15"/>
        <v>0</v>
      </c>
      <c r="Q34" s="91">
        <v>191.0</v>
      </c>
      <c r="R34" s="174">
        <v>4.634444035364E12</v>
      </c>
      <c r="S34" s="182" t="s">
        <v>435</v>
      </c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</row>
    <row r="35" ht="30.0" customHeight="1">
      <c r="A35" s="94" t="s">
        <v>448</v>
      </c>
      <c r="B35" s="91" t="s">
        <v>449</v>
      </c>
      <c r="C35" s="108" t="s">
        <v>193</v>
      </c>
      <c r="D35" s="91"/>
      <c r="E35" s="91" t="s">
        <v>439</v>
      </c>
      <c r="F35" s="93">
        <v>0.0</v>
      </c>
      <c r="G35" s="91">
        <v>302.0</v>
      </c>
      <c r="H35" s="91">
        <f t="shared" si="11"/>
        <v>0</v>
      </c>
      <c r="I35" s="91">
        <v>296.0</v>
      </c>
      <c r="J35" s="91">
        <f t="shared" si="12"/>
        <v>0</v>
      </c>
      <c r="K35" s="91">
        <v>290.0</v>
      </c>
      <c r="L35" s="91">
        <f t="shared" si="13"/>
        <v>0</v>
      </c>
      <c r="M35" s="91">
        <v>285.0</v>
      </c>
      <c r="N35" s="91">
        <f t="shared" si="14"/>
        <v>0</v>
      </c>
      <c r="O35" s="91">
        <v>277.0</v>
      </c>
      <c r="P35" s="91">
        <f t="shared" si="15"/>
        <v>0</v>
      </c>
      <c r="Q35" s="91">
        <v>505.0</v>
      </c>
      <c r="R35" s="174">
        <v>4.631111184813E12</v>
      </c>
      <c r="S35" s="182" t="s">
        <v>435</v>
      </c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</row>
    <row r="36" ht="24.75" customHeight="1">
      <c r="A36" s="94" t="s">
        <v>450</v>
      </c>
      <c r="B36" s="91" t="s">
        <v>451</v>
      </c>
      <c r="C36" s="108" t="s">
        <v>193</v>
      </c>
      <c r="D36" s="91"/>
      <c r="E36" s="91" t="s">
        <v>439</v>
      </c>
      <c r="F36" s="93">
        <v>0.0</v>
      </c>
      <c r="G36" s="91">
        <v>302.0</v>
      </c>
      <c r="H36" s="91">
        <f t="shared" si="11"/>
        <v>0</v>
      </c>
      <c r="I36" s="91">
        <v>296.0</v>
      </c>
      <c r="J36" s="91">
        <f t="shared" si="12"/>
        <v>0</v>
      </c>
      <c r="K36" s="91">
        <v>290.0</v>
      </c>
      <c r="L36" s="91">
        <f t="shared" si="13"/>
        <v>0</v>
      </c>
      <c r="M36" s="91">
        <v>285.0</v>
      </c>
      <c r="N36" s="91">
        <f t="shared" si="14"/>
        <v>0</v>
      </c>
      <c r="O36" s="91">
        <v>277.0</v>
      </c>
      <c r="P36" s="91">
        <f t="shared" si="15"/>
        <v>0</v>
      </c>
      <c r="Q36" s="91">
        <v>505.0</v>
      </c>
      <c r="R36" s="174">
        <v>4.603735593265E12</v>
      </c>
      <c r="S36" s="182" t="s">
        <v>435</v>
      </c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</row>
    <row r="37" ht="24.75" customHeight="1">
      <c r="A37" s="94" t="s">
        <v>452</v>
      </c>
      <c r="B37" s="91" t="s">
        <v>453</v>
      </c>
      <c r="C37" s="108" t="s">
        <v>193</v>
      </c>
      <c r="D37" s="91"/>
      <c r="E37" s="91" t="s">
        <v>454</v>
      </c>
      <c r="F37" s="93">
        <v>0.0</v>
      </c>
      <c r="G37" s="91">
        <v>494.0</v>
      </c>
      <c r="H37" s="91">
        <f t="shared" si="11"/>
        <v>0</v>
      </c>
      <c r="I37" s="91">
        <v>483.0</v>
      </c>
      <c r="J37" s="91">
        <f t="shared" si="12"/>
        <v>0</v>
      </c>
      <c r="K37" s="91">
        <v>473.0</v>
      </c>
      <c r="L37" s="91">
        <f t="shared" si="13"/>
        <v>0</v>
      </c>
      <c r="M37" s="91">
        <v>464.0</v>
      </c>
      <c r="N37" s="91">
        <f t="shared" si="14"/>
        <v>0</v>
      </c>
      <c r="O37" s="91">
        <v>454.0</v>
      </c>
      <c r="P37" s="91">
        <f t="shared" si="15"/>
        <v>0</v>
      </c>
      <c r="Q37" s="91">
        <v>821.0</v>
      </c>
      <c r="R37" s="174">
        <v>4.603735593289E12</v>
      </c>
      <c r="S37" s="194" t="s">
        <v>435</v>
      </c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</row>
    <row r="38" ht="15.75" customHeight="1">
      <c r="A38" s="50"/>
      <c r="B38" s="50" t="s">
        <v>455</v>
      </c>
      <c r="C38" s="17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172"/>
      <c r="S38" s="50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ht="15.75" customHeight="1">
      <c r="A39" s="53" t="s">
        <v>456</v>
      </c>
      <c r="B39" s="53" t="s">
        <v>457</v>
      </c>
      <c r="C39" s="54" t="s">
        <v>414</v>
      </c>
      <c r="D39" s="53" t="s">
        <v>47</v>
      </c>
      <c r="E39" s="53" t="s">
        <v>258</v>
      </c>
      <c r="F39" s="55">
        <v>0.0</v>
      </c>
      <c r="G39" s="53">
        <v>122.0</v>
      </c>
      <c r="H39" s="53">
        <f t="shared" ref="H39:H46" si="16">F39*G39</f>
        <v>0</v>
      </c>
      <c r="I39" s="53">
        <v>120.0</v>
      </c>
      <c r="J39" s="53">
        <f>F39*I39</f>
        <v>0</v>
      </c>
      <c r="K39" s="53">
        <v>117.0</v>
      </c>
      <c r="L39" s="53">
        <f>F39*K39</f>
        <v>0</v>
      </c>
      <c r="M39" s="53">
        <v>114.0</v>
      </c>
      <c r="N39" s="53">
        <f>F39*M39</f>
        <v>0</v>
      </c>
      <c r="O39" s="53">
        <v>112.0</v>
      </c>
      <c r="P39" s="53">
        <f>F39*O39</f>
        <v>0</v>
      </c>
      <c r="Q39" s="53">
        <v>203.0</v>
      </c>
      <c r="R39" s="163">
        <v>4.603735593814E12</v>
      </c>
      <c r="S39" s="127" t="s">
        <v>435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ht="15.75" customHeight="1">
      <c r="A40" s="53" t="s">
        <v>458</v>
      </c>
      <c r="B40" s="53" t="s">
        <v>459</v>
      </c>
      <c r="C40" s="54" t="s">
        <v>414</v>
      </c>
      <c r="D40" s="53" t="s">
        <v>460</v>
      </c>
      <c r="E40" s="53" t="s">
        <v>461</v>
      </c>
      <c r="F40" s="55">
        <v>0.0</v>
      </c>
      <c r="G40" s="53">
        <v>184.0</v>
      </c>
      <c r="H40" s="53">
        <f t="shared" si="16"/>
        <v>0</v>
      </c>
      <c r="I40" s="53">
        <v>181.0</v>
      </c>
      <c r="J40" s="53">
        <f t="shared" ref="J40:J42" si="17">H40*I40</f>
        <v>0</v>
      </c>
      <c r="K40" s="53">
        <v>176.0</v>
      </c>
      <c r="L40" s="53">
        <f t="shared" ref="L40:L42" si="18">J40*K40</f>
        <v>0</v>
      </c>
      <c r="M40" s="53">
        <v>173.0</v>
      </c>
      <c r="N40" s="53">
        <f t="shared" ref="N40:N42" si="19">L40*M40</f>
        <v>0</v>
      </c>
      <c r="O40" s="53">
        <v>169.0</v>
      </c>
      <c r="P40" s="53">
        <f t="shared" ref="P40:P42" si="20">N40*O40</f>
        <v>0</v>
      </c>
      <c r="Q40" s="53">
        <v>307.0</v>
      </c>
      <c r="R40" s="163">
        <v>4.603735593821E12</v>
      </c>
      <c r="S40" s="127" t="s">
        <v>435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ht="15.75" customHeight="1">
      <c r="A41" s="53" t="s">
        <v>462</v>
      </c>
      <c r="B41" s="53" t="s">
        <v>463</v>
      </c>
      <c r="C41" s="54" t="s">
        <v>414</v>
      </c>
      <c r="D41" s="53" t="s">
        <v>47</v>
      </c>
      <c r="E41" s="53" t="s">
        <v>258</v>
      </c>
      <c r="F41" s="55">
        <v>0.0</v>
      </c>
      <c r="G41" s="53">
        <v>132.0</v>
      </c>
      <c r="H41" s="53">
        <f t="shared" si="16"/>
        <v>0</v>
      </c>
      <c r="I41" s="53">
        <v>130.0</v>
      </c>
      <c r="J41" s="53">
        <f t="shared" si="17"/>
        <v>0</v>
      </c>
      <c r="K41" s="53">
        <v>127.0</v>
      </c>
      <c r="L41" s="53">
        <f t="shared" si="18"/>
        <v>0</v>
      </c>
      <c r="M41" s="53">
        <v>124.0</v>
      </c>
      <c r="N41" s="53">
        <f t="shared" si="19"/>
        <v>0</v>
      </c>
      <c r="O41" s="53">
        <v>122.0</v>
      </c>
      <c r="P41" s="53">
        <f t="shared" si="20"/>
        <v>0</v>
      </c>
      <c r="Q41" s="53">
        <v>221.0</v>
      </c>
      <c r="R41" s="163">
        <v>4.603735593838E12</v>
      </c>
      <c r="S41" s="127" t="s">
        <v>435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ht="22.5" customHeight="1">
      <c r="A42" s="53" t="s">
        <v>464</v>
      </c>
      <c r="B42" s="53" t="s">
        <v>465</v>
      </c>
      <c r="C42" s="54" t="s">
        <v>414</v>
      </c>
      <c r="D42" s="53" t="s">
        <v>460</v>
      </c>
      <c r="E42" s="53" t="s">
        <v>461</v>
      </c>
      <c r="F42" s="55">
        <v>0.0</v>
      </c>
      <c r="G42" s="53">
        <v>287.0</v>
      </c>
      <c r="H42" s="53">
        <f t="shared" si="16"/>
        <v>0</v>
      </c>
      <c r="I42" s="53">
        <v>281.0</v>
      </c>
      <c r="J42" s="53">
        <f t="shared" si="17"/>
        <v>0</v>
      </c>
      <c r="K42" s="53">
        <v>275.0</v>
      </c>
      <c r="L42" s="53">
        <f t="shared" si="18"/>
        <v>0</v>
      </c>
      <c r="M42" s="53">
        <v>270.0</v>
      </c>
      <c r="N42" s="53">
        <f t="shared" si="19"/>
        <v>0</v>
      </c>
      <c r="O42" s="53">
        <v>264.0</v>
      </c>
      <c r="P42" s="53">
        <f t="shared" si="20"/>
        <v>0</v>
      </c>
      <c r="Q42" s="53">
        <v>478.0</v>
      </c>
      <c r="R42" s="163">
        <v>4.603735593845E12</v>
      </c>
      <c r="S42" s="127" t="s">
        <v>435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ht="15.75" customHeight="1">
      <c r="A43" s="53" t="s">
        <v>466</v>
      </c>
      <c r="B43" s="53" t="s">
        <v>467</v>
      </c>
      <c r="C43" s="54" t="s">
        <v>414</v>
      </c>
      <c r="D43" s="53" t="s">
        <v>47</v>
      </c>
      <c r="E43" s="53" t="s">
        <v>468</v>
      </c>
      <c r="F43" s="55">
        <v>0.0</v>
      </c>
      <c r="G43" s="53">
        <v>119.0</v>
      </c>
      <c r="H43" s="53">
        <f t="shared" si="16"/>
        <v>0</v>
      </c>
      <c r="I43" s="53">
        <v>117.0</v>
      </c>
      <c r="J43" s="53">
        <f t="shared" ref="J43:J46" si="21">F43*I43</f>
        <v>0</v>
      </c>
      <c r="K43" s="53">
        <v>114.0</v>
      </c>
      <c r="L43" s="53">
        <f t="shared" ref="L43:L46" si="22">F43*K43</f>
        <v>0</v>
      </c>
      <c r="M43" s="53">
        <v>112.0</v>
      </c>
      <c r="N43" s="53">
        <f t="shared" ref="N43:N46" si="23">F43*M43</f>
        <v>0</v>
      </c>
      <c r="O43" s="53">
        <v>109.0</v>
      </c>
      <c r="P43" s="53">
        <f t="shared" ref="P43:P46" si="24">F43*O43</f>
        <v>0</v>
      </c>
      <c r="Q43" s="53">
        <v>198.0</v>
      </c>
      <c r="R43" s="163">
        <v>4.603735593852E12</v>
      </c>
      <c r="S43" s="127" t="s">
        <v>435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ht="15.75" customHeight="1">
      <c r="A44" s="91" t="s">
        <v>469</v>
      </c>
      <c r="B44" s="91" t="s">
        <v>470</v>
      </c>
      <c r="C44" s="108" t="s">
        <v>369</v>
      </c>
      <c r="D44" s="91"/>
      <c r="E44" s="91" t="s">
        <v>471</v>
      </c>
      <c r="F44" s="93">
        <v>0.0</v>
      </c>
      <c r="G44" s="91">
        <v>168.0</v>
      </c>
      <c r="H44" s="91">
        <f t="shared" si="16"/>
        <v>0</v>
      </c>
      <c r="I44" s="91">
        <v>166.0</v>
      </c>
      <c r="J44" s="91">
        <f t="shared" si="21"/>
        <v>0</v>
      </c>
      <c r="K44" s="91">
        <v>163.0</v>
      </c>
      <c r="L44" s="91">
        <f t="shared" si="22"/>
        <v>0</v>
      </c>
      <c r="M44" s="91">
        <v>158.0</v>
      </c>
      <c r="N44" s="91">
        <f t="shared" si="23"/>
        <v>0</v>
      </c>
      <c r="O44" s="91">
        <v>155.0</v>
      </c>
      <c r="P44" s="91">
        <f t="shared" si="24"/>
        <v>0</v>
      </c>
      <c r="Q44" s="91">
        <v>280.0</v>
      </c>
      <c r="R44" s="174">
        <v>4.603735590752E12</v>
      </c>
      <c r="S44" s="110" t="s">
        <v>391</v>
      </c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</row>
    <row r="45" ht="15.75" customHeight="1">
      <c r="A45" s="91" t="s">
        <v>472</v>
      </c>
      <c r="B45" s="91" t="s">
        <v>473</v>
      </c>
      <c r="C45" s="108" t="s">
        <v>369</v>
      </c>
      <c r="D45" s="91"/>
      <c r="E45" s="91" t="s">
        <v>471</v>
      </c>
      <c r="F45" s="93">
        <v>0.0</v>
      </c>
      <c r="G45" s="91">
        <v>124.0</v>
      </c>
      <c r="H45" s="91">
        <f t="shared" si="16"/>
        <v>0</v>
      </c>
      <c r="I45" s="91">
        <v>122.0</v>
      </c>
      <c r="J45" s="91">
        <f t="shared" si="21"/>
        <v>0</v>
      </c>
      <c r="K45" s="91">
        <v>119.0</v>
      </c>
      <c r="L45" s="91">
        <f t="shared" si="22"/>
        <v>0</v>
      </c>
      <c r="M45" s="91">
        <v>117.0</v>
      </c>
      <c r="N45" s="91">
        <f t="shared" si="23"/>
        <v>0</v>
      </c>
      <c r="O45" s="91">
        <v>114.0</v>
      </c>
      <c r="P45" s="91">
        <f t="shared" si="24"/>
        <v>0</v>
      </c>
      <c r="Q45" s="91">
        <v>206.0</v>
      </c>
      <c r="R45" s="174">
        <v>4.603735591537E12</v>
      </c>
      <c r="S45" s="110" t="s">
        <v>391</v>
      </c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</row>
    <row r="46" ht="15.75" customHeight="1">
      <c r="A46" s="91" t="s">
        <v>474</v>
      </c>
      <c r="B46" s="91" t="s">
        <v>475</v>
      </c>
      <c r="C46" s="108" t="s">
        <v>369</v>
      </c>
      <c r="D46" s="91"/>
      <c r="E46" s="91" t="s">
        <v>471</v>
      </c>
      <c r="F46" s="93">
        <v>0.0</v>
      </c>
      <c r="G46" s="91">
        <v>230.0</v>
      </c>
      <c r="H46" s="91">
        <f t="shared" si="16"/>
        <v>0</v>
      </c>
      <c r="I46" s="91">
        <v>226.0</v>
      </c>
      <c r="J46" s="91">
        <f t="shared" si="21"/>
        <v>0</v>
      </c>
      <c r="K46" s="91">
        <v>221.0</v>
      </c>
      <c r="L46" s="91">
        <f t="shared" si="22"/>
        <v>0</v>
      </c>
      <c r="M46" s="91">
        <v>216.0</v>
      </c>
      <c r="N46" s="91">
        <f t="shared" si="23"/>
        <v>0</v>
      </c>
      <c r="O46" s="91">
        <v>211.0</v>
      </c>
      <c r="P46" s="91">
        <f t="shared" si="24"/>
        <v>0</v>
      </c>
      <c r="Q46" s="91">
        <v>383.0</v>
      </c>
      <c r="R46" s="174">
        <v>4.603735591568E12</v>
      </c>
      <c r="S46" s="110" t="s">
        <v>391</v>
      </c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</row>
    <row r="47" ht="15.75" customHeight="1">
      <c r="A47" s="50"/>
      <c r="B47" s="50" t="s">
        <v>476</v>
      </c>
      <c r="C47" s="17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172"/>
      <c r="S47" s="50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ht="15.75" customHeight="1">
      <c r="A48" s="9" t="s">
        <v>477</v>
      </c>
      <c r="B48" s="53" t="s">
        <v>478</v>
      </c>
      <c r="C48" s="54" t="s">
        <v>257</v>
      </c>
      <c r="D48" s="53" t="s">
        <v>111</v>
      </c>
      <c r="E48" s="53" t="s">
        <v>99</v>
      </c>
      <c r="F48" s="55">
        <v>0.0</v>
      </c>
      <c r="G48" s="53">
        <v>128.0</v>
      </c>
      <c r="H48" s="53">
        <f t="shared" ref="H48:H63" si="25">F48*G48</f>
        <v>0</v>
      </c>
      <c r="I48" s="53">
        <v>126.0</v>
      </c>
      <c r="J48" s="53">
        <f t="shared" ref="J48:J63" si="26">F48*I48</f>
        <v>0</v>
      </c>
      <c r="K48" s="53">
        <v>123.0</v>
      </c>
      <c r="L48" s="53">
        <f t="shared" ref="L48:L63" si="27">F48*K48</f>
        <v>0</v>
      </c>
      <c r="M48" s="53">
        <v>121.0</v>
      </c>
      <c r="N48" s="53">
        <f t="shared" ref="N48:N63" si="28">F48*M48</f>
        <v>0</v>
      </c>
      <c r="O48" s="53">
        <v>118.0</v>
      </c>
      <c r="P48" s="53">
        <f t="shared" ref="P48:P63" si="29">F48*O48</f>
        <v>0</v>
      </c>
      <c r="Q48" s="53">
        <v>213.0</v>
      </c>
      <c r="R48" s="163">
        <v>4.603735591469E12</v>
      </c>
      <c r="S48" s="107" t="s">
        <v>391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ht="18.75" customHeight="1">
      <c r="A49" s="9" t="s">
        <v>479</v>
      </c>
      <c r="B49" s="195" t="s">
        <v>480</v>
      </c>
      <c r="C49" s="195" t="s">
        <v>200</v>
      </c>
      <c r="D49" s="53" t="s">
        <v>111</v>
      </c>
      <c r="E49" s="53" t="s">
        <v>150</v>
      </c>
      <c r="F49" s="55">
        <v>0.0</v>
      </c>
      <c r="G49" s="53">
        <v>221.0</v>
      </c>
      <c r="H49" s="53">
        <f t="shared" si="25"/>
        <v>0</v>
      </c>
      <c r="I49" s="53">
        <v>216.0</v>
      </c>
      <c r="J49" s="53">
        <f t="shared" si="26"/>
        <v>0</v>
      </c>
      <c r="K49" s="53">
        <v>212.0</v>
      </c>
      <c r="L49" s="53">
        <f t="shared" si="27"/>
        <v>0</v>
      </c>
      <c r="M49" s="53">
        <v>207.0</v>
      </c>
      <c r="N49" s="53">
        <f t="shared" si="28"/>
        <v>0</v>
      </c>
      <c r="O49" s="53">
        <v>203.0</v>
      </c>
      <c r="P49" s="53">
        <f t="shared" si="29"/>
        <v>0</v>
      </c>
      <c r="Q49" s="53">
        <v>368.0</v>
      </c>
      <c r="R49" s="163">
        <v>4.603735591438E12</v>
      </c>
      <c r="S49" s="107" t="s">
        <v>391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ht="20.25" customHeight="1">
      <c r="A50" s="9" t="s">
        <v>481</v>
      </c>
      <c r="B50" s="53" t="s">
        <v>482</v>
      </c>
      <c r="C50" s="54" t="s">
        <v>200</v>
      </c>
      <c r="D50" s="53" t="s">
        <v>111</v>
      </c>
      <c r="E50" s="53" t="s">
        <v>150</v>
      </c>
      <c r="F50" s="55">
        <v>0.0</v>
      </c>
      <c r="G50" s="53">
        <v>221.0</v>
      </c>
      <c r="H50" s="53">
        <f t="shared" si="25"/>
        <v>0</v>
      </c>
      <c r="I50" s="53">
        <v>216.0</v>
      </c>
      <c r="J50" s="53">
        <f t="shared" si="26"/>
        <v>0</v>
      </c>
      <c r="K50" s="53">
        <v>212.0</v>
      </c>
      <c r="L50" s="53">
        <f t="shared" si="27"/>
        <v>0</v>
      </c>
      <c r="M50" s="53">
        <v>207.0</v>
      </c>
      <c r="N50" s="53">
        <f t="shared" si="28"/>
        <v>0</v>
      </c>
      <c r="O50" s="53">
        <v>203.0</v>
      </c>
      <c r="P50" s="53">
        <f t="shared" si="29"/>
        <v>0</v>
      </c>
      <c r="Q50" s="53">
        <v>368.0</v>
      </c>
      <c r="R50" s="163">
        <v>4.603735591995E12</v>
      </c>
      <c r="S50" s="107" t="s">
        <v>391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ht="15.75" customHeight="1">
      <c r="A51" s="9" t="s">
        <v>483</v>
      </c>
      <c r="B51" s="53" t="s">
        <v>484</v>
      </c>
      <c r="C51" s="54" t="s">
        <v>257</v>
      </c>
      <c r="D51" s="53" t="s">
        <v>111</v>
      </c>
      <c r="E51" s="53" t="s">
        <v>363</v>
      </c>
      <c r="F51" s="55">
        <v>0.0</v>
      </c>
      <c r="G51" s="53">
        <v>204.0</v>
      </c>
      <c r="H51" s="53">
        <f t="shared" si="25"/>
        <v>0</v>
      </c>
      <c r="I51" s="53">
        <v>201.0</v>
      </c>
      <c r="J51" s="53">
        <f t="shared" si="26"/>
        <v>0</v>
      </c>
      <c r="K51" s="53">
        <v>195.0</v>
      </c>
      <c r="L51" s="53">
        <f t="shared" si="27"/>
        <v>0</v>
      </c>
      <c r="M51" s="53">
        <v>192.0</v>
      </c>
      <c r="N51" s="53">
        <f t="shared" si="28"/>
        <v>0</v>
      </c>
      <c r="O51" s="53">
        <v>188.0</v>
      </c>
      <c r="P51" s="53">
        <f t="shared" si="29"/>
        <v>0</v>
      </c>
      <c r="Q51" s="53">
        <v>340.0</v>
      </c>
      <c r="R51" s="163">
        <v>4.634444035296E12</v>
      </c>
      <c r="S51" s="107" t="s">
        <v>391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ht="34.5" customHeight="1">
      <c r="A52" s="9" t="s">
        <v>485</v>
      </c>
      <c r="B52" s="53" t="s">
        <v>486</v>
      </c>
      <c r="C52" s="54" t="s">
        <v>200</v>
      </c>
      <c r="D52" s="53" t="s">
        <v>111</v>
      </c>
      <c r="E52" s="53" t="s">
        <v>150</v>
      </c>
      <c r="F52" s="55">
        <v>0.0</v>
      </c>
      <c r="G52" s="53">
        <v>101.0</v>
      </c>
      <c r="H52" s="53">
        <f t="shared" si="25"/>
        <v>0</v>
      </c>
      <c r="I52" s="53">
        <v>99.0</v>
      </c>
      <c r="J52" s="53">
        <f t="shared" si="26"/>
        <v>0</v>
      </c>
      <c r="K52" s="53">
        <v>97.0</v>
      </c>
      <c r="L52" s="53">
        <f t="shared" si="27"/>
        <v>0</v>
      </c>
      <c r="M52" s="53">
        <v>95.0</v>
      </c>
      <c r="N52" s="53">
        <f t="shared" si="28"/>
        <v>0</v>
      </c>
      <c r="O52" s="53">
        <v>92.0</v>
      </c>
      <c r="P52" s="53">
        <f t="shared" si="29"/>
        <v>0</v>
      </c>
      <c r="Q52" s="53">
        <v>168.0</v>
      </c>
      <c r="R52" s="163">
        <v>4.603735592695E12</v>
      </c>
      <c r="S52" s="107" t="s">
        <v>391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ht="34.5" customHeight="1">
      <c r="A53" s="9" t="s">
        <v>487</v>
      </c>
      <c r="B53" s="53" t="s">
        <v>488</v>
      </c>
      <c r="C53" s="54" t="s">
        <v>42</v>
      </c>
      <c r="D53" s="53" t="s">
        <v>111</v>
      </c>
      <c r="E53" s="53" t="s">
        <v>99</v>
      </c>
      <c r="F53" s="55">
        <v>0.0</v>
      </c>
      <c r="G53" s="53">
        <v>340.0</v>
      </c>
      <c r="H53" s="53">
        <f t="shared" si="25"/>
        <v>0</v>
      </c>
      <c r="I53" s="53">
        <v>334.0</v>
      </c>
      <c r="J53" s="53">
        <f t="shared" si="26"/>
        <v>0</v>
      </c>
      <c r="K53" s="53">
        <v>327.0</v>
      </c>
      <c r="L53" s="53">
        <f t="shared" si="27"/>
        <v>0</v>
      </c>
      <c r="M53" s="53">
        <v>320.0</v>
      </c>
      <c r="N53" s="53">
        <f t="shared" si="28"/>
        <v>0</v>
      </c>
      <c r="O53" s="53">
        <v>313.0</v>
      </c>
      <c r="P53" s="53">
        <f t="shared" si="29"/>
        <v>0</v>
      </c>
      <c r="Q53" s="53">
        <v>567.0</v>
      </c>
      <c r="R53" s="163">
        <v>4.673725391959E12</v>
      </c>
      <c r="S53" s="107" t="s">
        <v>391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ht="34.5" customHeight="1">
      <c r="A54" s="9" t="s">
        <v>489</v>
      </c>
      <c r="B54" s="53" t="s">
        <v>490</v>
      </c>
      <c r="C54" s="54" t="s">
        <v>42</v>
      </c>
      <c r="D54" s="53" t="s">
        <v>111</v>
      </c>
      <c r="E54" s="53" t="s">
        <v>99</v>
      </c>
      <c r="F54" s="55">
        <v>0.0</v>
      </c>
      <c r="G54" s="53">
        <v>290.0</v>
      </c>
      <c r="H54" s="53">
        <f t="shared" si="25"/>
        <v>0</v>
      </c>
      <c r="I54" s="53">
        <v>285.0</v>
      </c>
      <c r="J54" s="53">
        <f t="shared" si="26"/>
        <v>0</v>
      </c>
      <c r="K54" s="53">
        <v>278.0</v>
      </c>
      <c r="L54" s="53">
        <f t="shared" si="27"/>
        <v>0</v>
      </c>
      <c r="M54" s="53">
        <v>272.0</v>
      </c>
      <c r="N54" s="53">
        <f t="shared" si="28"/>
        <v>0</v>
      </c>
      <c r="O54" s="53">
        <v>267.0</v>
      </c>
      <c r="P54" s="53">
        <f t="shared" si="29"/>
        <v>0</v>
      </c>
      <c r="Q54" s="53">
        <v>483.0</v>
      </c>
      <c r="R54" s="163">
        <v>4.673725391973E12</v>
      </c>
      <c r="S54" s="107" t="s">
        <v>391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ht="34.5" customHeight="1">
      <c r="A55" s="9" t="s">
        <v>491</v>
      </c>
      <c r="B55" s="53" t="s">
        <v>492</v>
      </c>
      <c r="C55" s="54" t="s">
        <v>42</v>
      </c>
      <c r="D55" s="53" t="s">
        <v>111</v>
      </c>
      <c r="E55" s="53" t="s">
        <v>99</v>
      </c>
      <c r="F55" s="55">
        <v>0.0</v>
      </c>
      <c r="G55" s="53">
        <v>189.0</v>
      </c>
      <c r="H55" s="53">
        <f t="shared" si="25"/>
        <v>0</v>
      </c>
      <c r="I55" s="53">
        <v>185.0</v>
      </c>
      <c r="J55" s="53">
        <f t="shared" si="26"/>
        <v>0</v>
      </c>
      <c r="K55" s="53">
        <v>182.0</v>
      </c>
      <c r="L55" s="53">
        <f t="shared" si="27"/>
        <v>0</v>
      </c>
      <c r="M55" s="53">
        <v>177.0</v>
      </c>
      <c r="N55" s="53">
        <f t="shared" si="28"/>
        <v>0</v>
      </c>
      <c r="O55" s="53">
        <v>174.0</v>
      </c>
      <c r="P55" s="53">
        <f t="shared" si="29"/>
        <v>0</v>
      </c>
      <c r="Q55" s="53">
        <v>315.0</v>
      </c>
      <c r="R55" s="163">
        <v>4.673725391997E12</v>
      </c>
      <c r="S55" s="107" t="s">
        <v>391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ht="34.5" customHeight="1">
      <c r="A56" s="53" t="s">
        <v>493</v>
      </c>
      <c r="B56" s="53" t="s">
        <v>494</v>
      </c>
      <c r="C56" s="54" t="s">
        <v>495</v>
      </c>
      <c r="D56" s="53" t="s">
        <v>496</v>
      </c>
      <c r="E56" s="53" t="s">
        <v>439</v>
      </c>
      <c r="F56" s="71">
        <v>0.0</v>
      </c>
      <c r="G56" s="53">
        <v>794.0</v>
      </c>
      <c r="H56" s="53">
        <f t="shared" si="25"/>
        <v>0</v>
      </c>
      <c r="I56" s="53">
        <v>778.0</v>
      </c>
      <c r="J56" s="53">
        <f t="shared" si="26"/>
        <v>0</v>
      </c>
      <c r="K56" s="53">
        <v>762.0</v>
      </c>
      <c r="L56" s="53">
        <f t="shared" si="27"/>
        <v>0</v>
      </c>
      <c r="M56" s="53">
        <v>747.0</v>
      </c>
      <c r="N56" s="53">
        <f t="shared" si="28"/>
        <v>0</v>
      </c>
      <c r="O56" s="53">
        <v>731.0</v>
      </c>
      <c r="P56" s="53">
        <f t="shared" si="29"/>
        <v>0</v>
      </c>
      <c r="Q56" s="90">
        <v>1323.0</v>
      </c>
      <c r="R56" s="196">
        <v>4.673739580806E12</v>
      </c>
      <c r="S56" s="107" t="s">
        <v>391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ht="34.5" customHeight="1">
      <c r="A57" s="9" t="s">
        <v>497</v>
      </c>
      <c r="B57" s="56" t="s">
        <v>498</v>
      </c>
      <c r="C57" s="98" t="s">
        <v>42</v>
      </c>
      <c r="D57" s="56" t="s">
        <v>111</v>
      </c>
      <c r="E57" s="56" t="s">
        <v>99</v>
      </c>
      <c r="F57" s="111">
        <v>0.0</v>
      </c>
      <c r="G57" s="56">
        <v>113.0</v>
      </c>
      <c r="H57" s="56">
        <f t="shared" si="25"/>
        <v>0</v>
      </c>
      <c r="I57" s="56">
        <v>111.0</v>
      </c>
      <c r="J57" s="56">
        <f t="shared" si="26"/>
        <v>0</v>
      </c>
      <c r="K57" s="56">
        <v>109.0</v>
      </c>
      <c r="L57" s="56">
        <f t="shared" si="27"/>
        <v>0</v>
      </c>
      <c r="M57" s="56">
        <v>107.0</v>
      </c>
      <c r="N57" s="56">
        <f t="shared" si="28"/>
        <v>0</v>
      </c>
      <c r="O57" s="56">
        <v>104.0</v>
      </c>
      <c r="P57" s="56">
        <f t="shared" si="29"/>
        <v>0</v>
      </c>
      <c r="Q57" s="56">
        <v>189.0</v>
      </c>
      <c r="R57" s="197">
        <v>4.673739580998E12</v>
      </c>
      <c r="S57" s="198" t="s">
        <v>391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ht="18.75" customHeight="1">
      <c r="A58" s="9" t="s">
        <v>499</v>
      </c>
      <c r="B58" s="53" t="s">
        <v>500</v>
      </c>
      <c r="C58" s="54" t="s">
        <v>257</v>
      </c>
      <c r="D58" s="53" t="s">
        <v>111</v>
      </c>
      <c r="E58" s="53" t="s">
        <v>150</v>
      </c>
      <c r="F58" s="55">
        <v>0.0</v>
      </c>
      <c r="G58" s="53">
        <v>236.0</v>
      </c>
      <c r="H58" s="53">
        <f t="shared" si="25"/>
        <v>0</v>
      </c>
      <c r="I58" s="53">
        <v>232.0</v>
      </c>
      <c r="J58" s="53">
        <f t="shared" si="26"/>
        <v>0</v>
      </c>
      <c r="K58" s="53">
        <v>228.0</v>
      </c>
      <c r="L58" s="53">
        <f t="shared" si="27"/>
        <v>0</v>
      </c>
      <c r="M58" s="53">
        <v>223.0</v>
      </c>
      <c r="N58" s="53">
        <f t="shared" si="28"/>
        <v>0</v>
      </c>
      <c r="O58" s="53">
        <v>218.0</v>
      </c>
      <c r="P58" s="53">
        <f t="shared" si="29"/>
        <v>0</v>
      </c>
      <c r="Q58" s="53">
        <v>395.0</v>
      </c>
      <c r="R58" s="163">
        <v>4.673725390013E12</v>
      </c>
      <c r="S58" s="107" t="s">
        <v>391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ht="18.75" customHeight="1">
      <c r="A59" s="9" t="s">
        <v>501</v>
      </c>
      <c r="B59" s="53" t="s">
        <v>502</v>
      </c>
      <c r="C59" s="54" t="s">
        <v>257</v>
      </c>
      <c r="D59" s="53" t="s">
        <v>111</v>
      </c>
      <c r="E59" s="53" t="s">
        <v>150</v>
      </c>
      <c r="F59" s="55">
        <v>0.0</v>
      </c>
      <c r="G59" s="53">
        <v>160.0</v>
      </c>
      <c r="H59" s="53">
        <f t="shared" si="25"/>
        <v>0</v>
      </c>
      <c r="I59" s="53">
        <v>158.0</v>
      </c>
      <c r="J59" s="53">
        <f t="shared" si="26"/>
        <v>0</v>
      </c>
      <c r="K59" s="53">
        <v>154.0</v>
      </c>
      <c r="L59" s="53">
        <f t="shared" si="27"/>
        <v>0</v>
      </c>
      <c r="M59" s="53">
        <v>149.0</v>
      </c>
      <c r="N59" s="53">
        <f t="shared" si="28"/>
        <v>0</v>
      </c>
      <c r="O59" s="53">
        <v>147.0</v>
      </c>
      <c r="P59" s="53">
        <f t="shared" si="29"/>
        <v>0</v>
      </c>
      <c r="Q59" s="53">
        <v>267.0</v>
      </c>
      <c r="R59" s="163">
        <v>4.673725390037E12</v>
      </c>
      <c r="S59" s="107" t="s">
        <v>391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ht="30.0" customHeight="1">
      <c r="A60" s="117" t="s">
        <v>503</v>
      </c>
      <c r="B60" s="199" t="s">
        <v>504</v>
      </c>
      <c r="C60" s="200" t="s">
        <v>257</v>
      </c>
      <c r="D60" s="199"/>
      <c r="E60" s="199" t="s">
        <v>505</v>
      </c>
      <c r="F60" s="55">
        <v>0.0</v>
      </c>
      <c r="G60" s="199">
        <v>352.0</v>
      </c>
      <c r="H60" s="199">
        <f t="shared" si="25"/>
        <v>0</v>
      </c>
      <c r="I60" s="199">
        <v>344.0</v>
      </c>
      <c r="J60" s="199">
        <f t="shared" si="26"/>
        <v>0</v>
      </c>
      <c r="K60" s="199">
        <v>336.0</v>
      </c>
      <c r="L60" s="199">
        <f t="shared" si="27"/>
        <v>0</v>
      </c>
      <c r="M60" s="199">
        <v>331.0</v>
      </c>
      <c r="N60" s="199">
        <f t="shared" si="28"/>
        <v>0</v>
      </c>
      <c r="O60" s="199">
        <v>323.0</v>
      </c>
      <c r="P60" s="199">
        <f t="shared" si="29"/>
        <v>0</v>
      </c>
      <c r="Q60" s="199">
        <v>586.0</v>
      </c>
      <c r="R60" s="201">
        <v>4.792022090003E12</v>
      </c>
      <c r="S60" s="202" t="s">
        <v>506</v>
      </c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ht="30.0" customHeight="1">
      <c r="A61" s="117" t="s">
        <v>507</v>
      </c>
      <c r="B61" s="199" t="s">
        <v>508</v>
      </c>
      <c r="C61" s="199" t="s">
        <v>509</v>
      </c>
      <c r="D61" s="199"/>
      <c r="E61" s="199" t="s">
        <v>150</v>
      </c>
      <c r="F61" s="55">
        <v>0.0</v>
      </c>
      <c r="G61" s="199">
        <v>342.0</v>
      </c>
      <c r="H61" s="199">
        <f t="shared" si="25"/>
        <v>0</v>
      </c>
      <c r="I61" s="199">
        <v>336.0</v>
      </c>
      <c r="J61" s="199">
        <f t="shared" si="26"/>
        <v>0</v>
      </c>
      <c r="K61" s="199">
        <v>328.0</v>
      </c>
      <c r="L61" s="199">
        <f t="shared" si="27"/>
        <v>0</v>
      </c>
      <c r="M61" s="199">
        <v>320.0</v>
      </c>
      <c r="N61" s="199">
        <f t="shared" si="28"/>
        <v>0</v>
      </c>
      <c r="O61" s="199">
        <v>315.0</v>
      </c>
      <c r="P61" s="199">
        <f t="shared" si="29"/>
        <v>0</v>
      </c>
      <c r="Q61" s="199">
        <v>570.0</v>
      </c>
      <c r="R61" s="201">
        <v>9.911415653631E12</v>
      </c>
      <c r="S61" s="202" t="s">
        <v>229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ht="22.5" customHeight="1">
      <c r="A62" s="203" t="s">
        <v>510</v>
      </c>
      <c r="B62" s="56" t="s">
        <v>511</v>
      </c>
      <c r="C62" s="98" t="s">
        <v>42</v>
      </c>
      <c r="D62" s="56" t="s">
        <v>111</v>
      </c>
      <c r="E62" s="56" t="s">
        <v>150</v>
      </c>
      <c r="F62" s="55">
        <v>0.0</v>
      </c>
      <c r="G62" s="56">
        <v>168.0</v>
      </c>
      <c r="H62" s="56">
        <f t="shared" si="25"/>
        <v>0</v>
      </c>
      <c r="I62" s="56">
        <v>165.0</v>
      </c>
      <c r="J62" s="56">
        <f t="shared" si="26"/>
        <v>0</v>
      </c>
      <c r="K62" s="56">
        <v>161.0</v>
      </c>
      <c r="L62" s="56">
        <f t="shared" si="27"/>
        <v>0</v>
      </c>
      <c r="M62" s="56">
        <v>158.0</v>
      </c>
      <c r="N62" s="56">
        <f t="shared" si="28"/>
        <v>0</v>
      </c>
      <c r="O62" s="56">
        <v>155.0</v>
      </c>
      <c r="P62" s="56">
        <f t="shared" si="29"/>
        <v>0</v>
      </c>
      <c r="Q62" s="56">
        <v>280.0</v>
      </c>
      <c r="R62" s="197">
        <v>4.634444035316E12</v>
      </c>
      <c r="S62" s="198" t="s">
        <v>391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ht="21.75" customHeight="1">
      <c r="A63" s="203" t="s">
        <v>512</v>
      </c>
      <c r="B63" s="56" t="s">
        <v>513</v>
      </c>
      <c r="C63" s="98" t="s">
        <v>42</v>
      </c>
      <c r="D63" s="56" t="s">
        <v>111</v>
      </c>
      <c r="E63" s="56" t="s">
        <v>150</v>
      </c>
      <c r="F63" s="55">
        <v>0.0</v>
      </c>
      <c r="G63" s="56">
        <v>173.0</v>
      </c>
      <c r="H63" s="56">
        <f t="shared" si="25"/>
        <v>0</v>
      </c>
      <c r="I63" s="56">
        <v>169.0</v>
      </c>
      <c r="J63" s="56">
        <f t="shared" si="26"/>
        <v>0</v>
      </c>
      <c r="K63" s="56">
        <v>166.0</v>
      </c>
      <c r="L63" s="56">
        <f t="shared" si="27"/>
        <v>0</v>
      </c>
      <c r="M63" s="56">
        <v>162.0</v>
      </c>
      <c r="N63" s="56">
        <f t="shared" si="28"/>
        <v>0</v>
      </c>
      <c r="O63" s="56">
        <v>159.0</v>
      </c>
      <c r="P63" s="56">
        <f t="shared" si="29"/>
        <v>0</v>
      </c>
      <c r="Q63" s="56">
        <v>288.0</v>
      </c>
      <c r="R63" s="197">
        <v>4.634444035326E12</v>
      </c>
      <c r="S63" s="198" t="s">
        <v>391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ht="25.5" customHeight="1">
      <c r="A64" s="50"/>
      <c r="B64" s="50" t="s">
        <v>514</v>
      </c>
      <c r="C64" s="171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172"/>
      <c r="S64" s="50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ht="15.75" customHeight="1">
      <c r="A65" s="94" t="s">
        <v>515</v>
      </c>
      <c r="B65" s="91" t="s">
        <v>516</v>
      </c>
      <c r="C65" s="54" t="s">
        <v>200</v>
      </c>
      <c r="D65" s="94"/>
      <c r="E65" s="94" t="s">
        <v>517</v>
      </c>
      <c r="F65" s="94">
        <v>0.0</v>
      </c>
      <c r="G65" s="94">
        <v>227.0</v>
      </c>
      <c r="H65" s="94">
        <f t="shared" ref="H65:H80" si="30">F65*G65</f>
        <v>0</v>
      </c>
      <c r="I65" s="94">
        <v>223.0</v>
      </c>
      <c r="J65" s="94">
        <f t="shared" ref="J65:J80" si="31">F65*I65</f>
        <v>0</v>
      </c>
      <c r="K65" s="94">
        <v>217.0</v>
      </c>
      <c r="L65" s="94">
        <f t="shared" ref="L65:L80" si="32">F65*K65</f>
        <v>0</v>
      </c>
      <c r="M65" s="94">
        <v>213.0</v>
      </c>
      <c r="N65" s="94">
        <f t="shared" ref="N65:N80" si="33">F65*M65</f>
        <v>0</v>
      </c>
      <c r="O65" s="94">
        <v>209.0</v>
      </c>
      <c r="P65" s="94">
        <f t="shared" ref="P65:P80" si="34">F65*O65</f>
        <v>0</v>
      </c>
      <c r="Q65" s="204">
        <v>378.0</v>
      </c>
      <c r="R65" s="174">
        <v>9.911415652894E12</v>
      </c>
      <c r="S65" s="205" t="s">
        <v>518</v>
      </c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</row>
    <row r="66" ht="29.25" customHeight="1">
      <c r="A66" s="94" t="s">
        <v>519</v>
      </c>
      <c r="B66" s="91" t="s">
        <v>520</v>
      </c>
      <c r="C66" s="54" t="s">
        <v>200</v>
      </c>
      <c r="D66" s="94"/>
      <c r="E66" s="94" t="s">
        <v>517</v>
      </c>
      <c r="F66" s="94">
        <v>0.0</v>
      </c>
      <c r="G66" s="94">
        <v>227.0</v>
      </c>
      <c r="H66" s="94">
        <f t="shared" si="30"/>
        <v>0</v>
      </c>
      <c r="I66" s="94">
        <v>223.0</v>
      </c>
      <c r="J66" s="94">
        <f t="shared" si="31"/>
        <v>0</v>
      </c>
      <c r="K66" s="94">
        <v>217.0</v>
      </c>
      <c r="L66" s="94">
        <f t="shared" si="32"/>
        <v>0</v>
      </c>
      <c r="M66" s="94">
        <v>213.0</v>
      </c>
      <c r="N66" s="94">
        <f t="shared" si="33"/>
        <v>0</v>
      </c>
      <c r="O66" s="94">
        <v>209.0</v>
      </c>
      <c r="P66" s="94">
        <f t="shared" si="34"/>
        <v>0</v>
      </c>
      <c r="Q66" s="204">
        <v>378.0</v>
      </c>
      <c r="R66" s="174">
        <v>9.911415652863E12</v>
      </c>
      <c r="S66" s="205" t="s">
        <v>518</v>
      </c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</row>
    <row r="67" ht="33.75" customHeight="1">
      <c r="A67" s="94" t="s">
        <v>521</v>
      </c>
      <c r="B67" s="91" t="s">
        <v>522</v>
      </c>
      <c r="C67" s="54" t="s">
        <v>200</v>
      </c>
      <c r="D67" s="94"/>
      <c r="E67" s="94" t="s">
        <v>517</v>
      </c>
      <c r="F67" s="94">
        <v>0.0</v>
      </c>
      <c r="G67" s="94">
        <v>227.0</v>
      </c>
      <c r="H67" s="94">
        <f t="shared" si="30"/>
        <v>0</v>
      </c>
      <c r="I67" s="94">
        <v>223.0</v>
      </c>
      <c r="J67" s="94">
        <f t="shared" si="31"/>
        <v>0</v>
      </c>
      <c r="K67" s="94">
        <v>217.0</v>
      </c>
      <c r="L67" s="94">
        <f t="shared" si="32"/>
        <v>0</v>
      </c>
      <c r="M67" s="94">
        <v>213.0</v>
      </c>
      <c r="N67" s="94">
        <f t="shared" si="33"/>
        <v>0</v>
      </c>
      <c r="O67" s="94">
        <v>209.0</v>
      </c>
      <c r="P67" s="94">
        <f t="shared" si="34"/>
        <v>0</v>
      </c>
      <c r="Q67" s="204">
        <v>378.0</v>
      </c>
      <c r="R67" s="174">
        <v>9.911415652887E12</v>
      </c>
      <c r="S67" s="205" t="s">
        <v>518</v>
      </c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</row>
    <row r="68" ht="34.5" customHeight="1">
      <c r="A68" s="94" t="s">
        <v>523</v>
      </c>
      <c r="B68" s="91" t="s">
        <v>524</v>
      </c>
      <c r="C68" s="54" t="s">
        <v>200</v>
      </c>
      <c r="D68" s="94"/>
      <c r="E68" s="94" t="s">
        <v>517</v>
      </c>
      <c r="F68" s="94">
        <v>0.0</v>
      </c>
      <c r="G68" s="94">
        <v>227.0</v>
      </c>
      <c r="H68" s="94">
        <f t="shared" si="30"/>
        <v>0</v>
      </c>
      <c r="I68" s="94">
        <v>223.0</v>
      </c>
      <c r="J68" s="94">
        <f t="shared" si="31"/>
        <v>0</v>
      </c>
      <c r="K68" s="94">
        <v>217.0</v>
      </c>
      <c r="L68" s="94">
        <f t="shared" si="32"/>
        <v>0</v>
      </c>
      <c r="M68" s="94">
        <v>213.0</v>
      </c>
      <c r="N68" s="94">
        <f t="shared" si="33"/>
        <v>0</v>
      </c>
      <c r="O68" s="94">
        <v>209.0</v>
      </c>
      <c r="P68" s="94">
        <f t="shared" si="34"/>
        <v>0</v>
      </c>
      <c r="Q68" s="204">
        <v>378.0</v>
      </c>
      <c r="R68" s="174">
        <v>9.911415652849E12</v>
      </c>
      <c r="S68" s="205" t="s">
        <v>518</v>
      </c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</row>
    <row r="69" ht="32.25" customHeight="1">
      <c r="A69" s="94" t="s">
        <v>525</v>
      </c>
      <c r="B69" s="91" t="s">
        <v>526</v>
      </c>
      <c r="C69" s="54" t="s">
        <v>200</v>
      </c>
      <c r="D69" s="94"/>
      <c r="E69" s="94" t="s">
        <v>517</v>
      </c>
      <c r="F69" s="94">
        <v>0.0</v>
      </c>
      <c r="G69" s="94">
        <v>227.0</v>
      </c>
      <c r="H69" s="94">
        <f t="shared" si="30"/>
        <v>0</v>
      </c>
      <c r="I69" s="94">
        <v>223.0</v>
      </c>
      <c r="J69" s="94">
        <f t="shared" si="31"/>
        <v>0</v>
      </c>
      <c r="K69" s="94">
        <v>217.0</v>
      </c>
      <c r="L69" s="94">
        <f t="shared" si="32"/>
        <v>0</v>
      </c>
      <c r="M69" s="94">
        <v>213.0</v>
      </c>
      <c r="N69" s="94">
        <f t="shared" si="33"/>
        <v>0</v>
      </c>
      <c r="O69" s="94">
        <v>209.0</v>
      </c>
      <c r="P69" s="94">
        <f t="shared" si="34"/>
        <v>0</v>
      </c>
      <c r="Q69" s="204">
        <v>378.0</v>
      </c>
      <c r="R69" s="174">
        <v>9.911415652856E12</v>
      </c>
      <c r="S69" s="205" t="s">
        <v>518</v>
      </c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</row>
    <row r="70" ht="33.0" customHeight="1">
      <c r="A70" s="94" t="s">
        <v>527</v>
      </c>
      <c r="B70" s="91" t="s">
        <v>528</v>
      </c>
      <c r="C70" s="54" t="s">
        <v>200</v>
      </c>
      <c r="D70" s="94"/>
      <c r="E70" s="94" t="s">
        <v>517</v>
      </c>
      <c r="F70" s="94">
        <v>0.0</v>
      </c>
      <c r="G70" s="94">
        <v>227.0</v>
      </c>
      <c r="H70" s="94">
        <f t="shared" si="30"/>
        <v>0</v>
      </c>
      <c r="I70" s="94">
        <v>223.0</v>
      </c>
      <c r="J70" s="94">
        <f t="shared" si="31"/>
        <v>0</v>
      </c>
      <c r="K70" s="94">
        <v>217.0</v>
      </c>
      <c r="L70" s="94">
        <f t="shared" si="32"/>
        <v>0</v>
      </c>
      <c r="M70" s="94">
        <v>213.0</v>
      </c>
      <c r="N70" s="94">
        <f t="shared" si="33"/>
        <v>0</v>
      </c>
      <c r="O70" s="94">
        <v>209.0</v>
      </c>
      <c r="P70" s="94">
        <f t="shared" si="34"/>
        <v>0</v>
      </c>
      <c r="Q70" s="204">
        <v>378.0</v>
      </c>
      <c r="R70" s="174">
        <v>9.91141565287E12</v>
      </c>
      <c r="S70" s="205" t="s">
        <v>518</v>
      </c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</row>
    <row r="71" ht="24.0" customHeight="1">
      <c r="A71" s="94" t="s">
        <v>529</v>
      </c>
      <c r="B71" s="91" t="s">
        <v>530</v>
      </c>
      <c r="C71" s="54" t="s">
        <v>200</v>
      </c>
      <c r="D71" s="94"/>
      <c r="E71" s="94" t="s">
        <v>106</v>
      </c>
      <c r="F71" s="94">
        <v>0.0</v>
      </c>
      <c r="G71" s="94">
        <v>328.0</v>
      </c>
      <c r="H71" s="94">
        <f t="shared" si="30"/>
        <v>0</v>
      </c>
      <c r="I71" s="94">
        <v>321.0</v>
      </c>
      <c r="J71" s="94">
        <f t="shared" si="31"/>
        <v>0</v>
      </c>
      <c r="K71" s="94">
        <v>315.0</v>
      </c>
      <c r="L71" s="94">
        <f t="shared" si="32"/>
        <v>0</v>
      </c>
      <c r="M71" s="94">
        <v>308.0</v>
      </c>
      <c r="N71" s="94">
        <f t="shared" si="33"/>
        <v>0</v>
      </c>
      <c r="O71" s="94">
        <v>301.0</v>
      </c>
      <c r="P71" s="94">
        <f t="shared" si="34"/>
        <v>0</v>
      </c>
      <c r="Q71" s="206">
        <v>546.0</v>
      </c>
      <c r="R71" s="174">
        <v>9.9114156529E12</v>
      </c>
      <c r="S71" s="110" t="s">
        <v>518</v>
      </c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</row>
    <row r="72" ht="24.0" customHeight="1">
      <c r="A72" s="9" t="s">
        <v>531</v>
      </c>
      <c r="B72" s="53" t="s">
        <v>532</v>
      </c>
      <c r="C72" s="54" t="s">
        <v>200</v>
      </c>
      <c r="D72" s="9"/>
      <c r="E72" s="9" t="s">
        <v>439</v>
      </c>
      <c r="F72" s="9">
        <v>0.0</v>
      </c>
      <c r="G72" s="9">
        <v>265.0</v>
      </c>
      <c r="H72" s="9">
        <f t="shared" si="30"/>
        <v>0</v>
      </c>
      <c r="I72" s="9">
        <v>259.0</v>
      </c>
      <c r="J72" s="9">
        <f t="shared" si="31"/>
        <v>0</v>
      </c>
      <c r="K72" s="9">
        <v>254.0</v>
      </c>
      <c r="L72" s="9">
        <f t="shared" si="32"/>
        <v>0</v>
      </c>
      <c r="M72" s="9">
        <v>249.0</v>
      </c>
      <c r="N72" s="9">
        <f t="shared" si="33"/>
        <v>0</v>
      </c>
      <c r="O72" s="9">
        <v>244.0</v>
      </c>
      <c r="P72" s="9">
        <f t="shared" si="34"/>
        <v>0</v>
      </c>
      <c r="Q72" s="207">
        <v>441.0</v>
      </c>
      <c r="R72" s="173">
        <v>9.911415653259E12</v>
      </c>
      <c r="S72" s="111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ht="24.0" customHeight="1">
      <c r="A73" s="9" t="s">
        <v>533</v>
      </c>
      <c r="B73" s="53" t="s">
        <v>534</v>
      </c>
      <c r="C73" s="54" t="s">
        <v>200</v>
      </c>
      <c r="D73" s="9"/>
      <c r="E73" s="9" t="s">
        <v>279</v>
      </c>
      <c r="F73" s="9">
        <v>0.0</v>
      </c>
      <c r="G73" s="9">
        <v>117.0</v>
      </c>
      <c r="H73" s="9">
        <f t="shared" si="30"/>
        <v>0</v>
      </c>
      <c r="I73" s="9">
        <v>114.0</v>
      </c>
      <c r="J73" s="9">
        <f t="shared" si="31"/>
        <v>0</v>
      </c>
      <c r="K73" s="9">
        <v>112.0</v>
      </c>
      <c r="L73" s="9">
        <f t="shared" si="32"/>
        <v>0</v>
      </c>
      <c r="M73" s="9">
        <v>109.0</v>
      </c>
      <c r="N73" s="9">
        <f t="shared" si="33"/>
        <v>0</v>
      </c>
      <c r="O73" s="9">
        <v>107.0</v>
      </c>
      <c r="P73" s="9">
        <f t="shared" si="34"/>
        <v>0</v>
      </c>
      <c r="Q73" s="9">
        <v>194.0</v>
      </c>
      <c r="R73" s="163">
        <v>9.911415653266E12</v>
      </c>
      <c r="S73" s="107" t="s">
        <v>229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ht="24.0" customHeight="1">
      <c r="A74" s="9" t="s">
        <v>535</v>
      </c>
      <c r="B74" s="53" t="s">
        <v>536</v>
      </c>
      <c r="C74" s="54" t="s">
        <v>200</v>
      </c>
      <c r="D74" s="9" t="s">
        <v>359</v>
      </c>
      <c r="E74" s="9" t="s">
        <v>537</v>
      </c>
      <c r="F74" s="9">
        <v>0.0</v>
      </c>
      <c r="G74" s="9">
        <v>288.0</v>
      </c>
      <c r="H74" s="9">
        <f t="shared" si="30"/>
        <v>0</v>
      </c>
      <c r="I74" s="9">
        <v>281.0</v>
      </c>
      <c r="J74" s="9">
        <f t="shared" si="31"/>
        <v>0</v>
      </c>
      <c r="K74" s="9">
        <v>276.0</v>
      </c>
      <c r="L74" s="9">
        <f t="shared" si="32"/>
        <v>0</v>
      </c>
      <c r="M74" s="9">
        <v>270.0</v>
      </c>
      <c r="N74" s="9">
        <f t="shared" si="33"/>
        <v>0</v>
      </c>
      <c r="O74" s="9">
        <v>265.0</v>
      </c>
      <c r="P74" s="9">
        <f t="shared" si="34"/>
        <v>0</v>
      </c>
      <c r="Q74" s="9">
        <v>479.0</v>
      </c>
      <c r="R74" s="208">
        <v>4.673725391744E12</v>
      </c>
      <c r="S74" s="107" t="s">
        <v>391</v>
      </c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ht="30.75" customHeight="1">
      <c r="A75" s="9" t="s">
        <v>538</v>
      </c>
      <c r="B75" s="53" t="s">
        <v>539</v>
      </c>
      <c r="C75" s="54" t="s">
        <v>200</v>
      </c>
      <c r="D75" s="9" t="s">
        <v>359</v>
      </c>
      <c r="E75" s="9" t="s">
        <v>537</v>
      </c>
      <c r="F75" s="9">
        <v>0.0</v>
      </c>
      <c r="G75" s="9">
        <v>288.0</v>
      </c>
      <c r="H75" s="9">
        <f t="shared" si="30"/>
        <v>0</v>
      </c>
      <c r="I75" s="9">
        <v>281.0</v>
      </c>
      <c r="J75" s="9">
        <f t="shared" si="31"/>
        <v>0</v>
      </c>
      <c r="K75" s="9">
        <v>276.0</v>
      </c>
      <c r="L75" s="9">
        <f t="shared" si="32"/>
        <v>0</v>
      </c>
      <c r="M75" s="9">
        <v>270.0</v>
      </c>
      <c r="N75" s="9">
        <f t="shared" si="33"/>
        <v>0</v>
      </c>
      <c r="O75" s="9">
        <v>265.0</v>
      </c>
      <c r="P75" s="9">
        <f t="shared" si="34"/>
        <v>0</v>
      </c>
      <c r="Q75" s="9">
        <v>479.0</v>
      </c>
      <c r="R75" s="163">
        <v>4.673725391751E12</v>
      </c>
      <c r="S75" s="107" t="s">
        <v>391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ht="24.0" customHeight="1">
      <c r="A76" s="9" t="s">
        <v>540</v>
      </c>
      <c r="B76" s="53" t="s">
        <v>541</v>
      </c>
      <c r="C76" s="54" t="s">
        <v>200</v>
      </c>
      <c r="D76" s="9" t="s">
        <v>359</v>
      </c>
      <c r="E76" s="9" t="s">
        <v>537</v>
      </c>
      <c r="F76" s="9">
        <v>0.0</v>
      </c>
      <c r="G76" s="9">
        <v>288.0</v>
      </c>
      <c r="H76" s="9">
        <f t="shared" si="30"/>
        <v>0</v>
      </c>
      <c r="I76" s="9">
        <v>281.0</v>
      </c>
      <c r="J76" s="9">
        <f t="shared" si="31"/>
        <v>0</v>
      </c>
      <c r="K76" s="9">
        <v>276.0</v>
      </c>
      <c r="L76" s="9">
        <f t="shared" si="32"/>
        <v>0</v>
      </c>
      <c r="M76" s="9">
        <v>270.0</v>
      </c>
      <c r="N76" s="9">
        <f t="shared" si="33"/>
        <v>0</v>
      </c>
      <c r="O76" s="9">
        <v>265.0</v>
      </c>
      <c r="P76" s="9">
        <f t="shared" si="34"/>
        <v>0</v>
      </c>
      <c r="Q76" s="9">
        <v>479.0</v>
      </c>
      <c r="R76" s="163">
        <v>4.673725391768E12</v>
      </c>
      <c r="S76" s="107" t="s">
        <v>391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ht="24.0" customHeight="1">
      <c r="A77" s="9" t="s">
        <v>542</v>
      </c>
      <c r="B77" s="53" t="s">
        <v>543</v>
      </c>
      <c r="C77" s="54" t="s">
        <v>200</v>
      </c>
      <c r="D77" s="9" t="s">
        <v>359</v>
      </c>
      <c r="E77" s="9" t="s">
        <v>544</v>
      </c>
      <c r="F77" s="9">
        <v>0.0</v>
      </c>
      <c r="G77" s="9">
        <v>271.0</v>
      </c>
      <c r="H77" s="9">
        <f t="shared" si="30"/>
        <v>0</v>
      </c>
      <c r="I77" s="9">
        <v>266.0</v>
      </c>
      <c r="J77" s="9">
        <f t="shared" si="31"/>
        <v>0</v>
      </c>
      <c r="K77" s="9">
        <v>260.0</v>
      </c>
      <c r="L77" s="9">
        <f t="shared" si="32"/>
        <v>0</v>
      </c>
      <c r="M77" s="9">
        <v>255.0</v>
      </c>
      <c r="N77" s="9">
        <f t="shared" si="33"/>
        <v>0</v>
      </c>
      <c r="O77" s="9">
        <v>249.0</v>
      </c>
      <c r="P77" s="9">
        <f t="shared" si="34"/>
        <v>0</v>
      </c>
      <c r="Q77" s="9">
        <v>452.0</v>
      </c>
      <c r="R77" s="163">
        <v>4.673725391898E12</v>
      </c>
      <c r="S77" s="107" t="s">
        <v>391</v>
      </c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ht="24.0" customHeight="1">
      <c r="A78" s="9" t="s">
        <v>545</v>
      </c>
      <c r="B78" s="53" t="s">
        <v>546</v>
      </c>
      <c r="C78" s="54" t="s">
        <v>200</v>
      </c>
      <c r="D78" s="9" t="s">
        <v>359</v>
      </c>
      <c r="E78" s="9" t="s">
        <v>547</v>
      </c>
      <c r="F78" s="9">
        <v>0.0</v>
      </c>
      <c r="G78" s="9">
        <v>271.0</v>
      </c>
      <c r="H78" s="9">
        <f t="shared" si="30"/>
        <v>0</v>
      </c>
      <c r="I78" s="9">
        <v>266.0</v>
      </c>
      <c r="J78" s="9">
        <f t="shared" si="31"/>
        <v>0</v>
      </c>
      <c r="K78" s="9">
        <v>260.0</v>
      </c>
      <c r="L78" s="9">
        <f t="shared" si="32"/>
        <v>0</v>
      </c>
      <c r="M78" s="9">
        <v>255.0</v>
      </c>
      <c r="N78" s="9">
        <f t="shared" si="33"/>
        <v>0</v>
      </c>
      <c r="O78" s="9">
        <v>249.0</v>
      </c>
      <c r="P78" s="9">
        <f t="shared" si="34"/>
        <v>0</v>
      </c>
      <c r="Q78" s="9">
        <v>452.0</v>
      </c>
      <c r="R78" s="163">
        <v>4.673725392147E12</v>
      </c>
      <c r="S78" s="107" t="s">
        <v>391</v>
      </c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ht="24.0" customHeight="1">
      <c r="A79" s="9" t="s">
        <v>548</v>
      </c>
      <c r="B79" s="53" t="s">
        <v>549</v>
      </c>
      <c r="C79" s="54" t="s">
        <v>200</v>
      </c>
      <c r="D79" s="9" t="s">
        <v>359</v>
      </c>
      <c r="E79" s="9" t="s">
        <v>550</v>
      </c>
      <c r="F79" s="9">
        <v>0.0</v>
      </c>
      <c r="G79" s="9">
        <v>245.0</v>
      </c>
      <c r="H79" s="9">
        <f t="shared" si="30"/>
        <v>0</v>
      </c>
      <c r="I79" s="9">
        <v>240.0</v>
      </c>
      <c r="J79" s="9">
        <f t="shared" si="31"/>
        <v>0</v>
      </c>
      <c r="K79" s="9">
        <v>234.0</v>
      </c>
      <c r="L79" s="9">
        <f t="shared" si="32"/>
        <v>0</v>
      </c>
      <c r="M79" s="9">
        <v>230.0</v>
      </c>
      <c r="N79" s="9">
        <f t="shared" si="33"/>
        <v>0</v>
      </c>
      <c r="O79" s="9">
        <v>226.0</v>
      </c>
      <c r="P79" s="9">
        <f t="shared" si="34"/>
        <v>0</v>
      </c>
      <c r="Q79" s="9">
        <v>408.0</v>
      </c>
      <c r="R79" s="163">
        <v>4.673725391881E12</v>
      </c>
      <c r="S79" s="107" t="s">
        <v>391</v>
      </c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ht="24.0" customHeight="1">
      <c r="A80" s="94" t="s">
        <v>551</v>
      </c>
      <c r="B80" s="91" t="s">
        <v>552</v>
      </c>
      <c r="C80" s="94" t="s">
        <v>553</v>
      </c>
      <c r="D80" s="94" t="s">
        <v>359</v>
      </c>
      <c r="E80" s="94" t="s">
        <v>196</v>
      </c>
      <c r="F80" s="94">
        <v>0.0</v>
      </c>
      <c r="G80" s="94">
        <v>477.0</v>
      </c>
      <c r="H80" s="94">
        <f t="shared" si="30"/>
        <v>0</v>
      </c>
      <c r="I80" s="94">
        <v>467.0</v>
      </c>
      <c r="J80" s="94">
        <f t="shared" si="31"/>
        <v>0</v>
      </c>
      <c r="K80" s="94">
        <v>457.0</v>
      </c>
      <c r="L80" s="94">
        <f t="shared" si="32"/>
        <v>0</v>
      </c>
      <c r="M80" s="94">
        <v>447.0</v>
      </c>
      <c r="N80" s="94">
        <f t="shared" si="33"/>
        <v>0</v>
      </c>
      <c r="O80" s="94">
        <v>438.0</v>
      </c>
      <c r="P80" s="94">
        <f t="shared" si="34"/>
        <v>0</v>
      </c>
      <c r="Q80" s="94">
        <v>794.0</v>
      </c>
      <c r="R80" s="174">
        <v>9.911415653365E12</v>
      </c>
      <c r="S80" s="205" t="s">
        <v>229</v>
      </c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</row>
    <row r="81" ht="15.75" customHeight="1">
      <c r="A81" s="50"/>
      <c r="B81" s="50" t="s">
        <v>554</v>
      </c>
      <c r="C81" s="171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209"/>
      <c r="S81" s="210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ht="23.25" customHeight="1">
      <c r="A82" s="91" t="s">
        <v>555</v>
      </c>
      <c r="B82" s="91" t="s">
        <v>556</v>
      </c>
      <c r="C82" s="54" t="s">
        <v>200</v>
      </c>
      <c r="D82" s="91"/>
      <c r="E82" s="91" t="s">
        <v>439</v>
      </c>
      <c r="F82" s="93">
        <v>0.0</v>
      </c>
      <c r="G82" s="91">
        <v>441.0</v>
      </c>
      <c r="H82" s="91">
        <f t="shared" ref="H82:H91" si="35">F82*G82</f>
        <v>0</v>
      </c>
      <c r="I82" s="91">
        <v>433.0</v>
      </c>
      <c r="J82" s="91">
        <f t="shared" ref="J82:J91" si="36">F82*I82</f>
        <v>0</v>
      </c>
      <c r="K82" s="91">
        <v>423.0</v>
      </c>
      <c r="L82" s="91">
        <f t="shared" ref="L82:L91" si="37">F82*K82</f>
        <v>0</v>
      </c>
      <c r="M82" s="91">
        <v>415.0</v>
      </c>
      <c r="N82" s="91">
        <f t="shared" ref="N82:N91" si="38">F82*M82</f>
        <v>0</v>
      </c>
      <c r="O82" s="91">
        <v>405.0</v>
      </c>
      <c r="P82" s="91">
        <f t="shared" ref="P82:P91" si="39">F82*O82</f>
        <v>0</v>
      </c>
      <c r="Q82" s="91">
        <v>735.0</v>
      </c>
      <c r="R82" s="185">
        <v>9.911415653495E12</v>
      </c>
      <c r="S82" s="110" t="s">
        <v>229</v>
      </c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</row>
    <row r="83" ht="15.75" customHeight="1">
      <c r="A83" s="91" t="s">
        <v>557</v>
      </c>
      <c r="B83" s="91" t="s">
        <v>558</v>
      </c>
      <c r="C83" s="54" t="s">
        <v>200</v>
      </c>
      <c r="D83" s="91"/>
      <c r="E83" s="91" t="s">
        <v>439</v>
      </c>
      <c r="F83" s="93">
        <v>0.0</v>
      </c>
      <c r="G83" s="91">
        <v>664.0</v>
      </c>
      <c r="H83" s="91">
        <f t="shared" si="35"/>
        <v>0</v>
      </c>
      <c r="I83" s="91">
        <v>650.0</v>
      </c>
      <c r="J83" s="91">
        <f t="shared" si="36"/>
        <v>0</v>
      </c>
      <c r="K83" s="91">
        <v>637.0</v>
      </c>
      <c r="L83" s="91">
        <f t="shared" si="37"/>
        <v>0</v>
      </c>
      <c r="M83" s="91">
        <v>624.0</v>
      </c>
      <c r="N83" s="91">
        <f t="shared" si="38"/>
        <v>0</v>
      </c>
      <c r="O83" s="91">
        <v>610.0</v>
      </c>
      <c r="P83" s="91">
        <f t="shared" si="39"/>
        <v>0</v>
      </c>
      <c r="Q83" s="91">
        <v>1107.0</v>
      </c>
      <c r="R83" s="185">
        <v>8.901207015519E12</v>
      </c>
      <c r="S83" s="110" t="s">
        <v>244</v>
      </c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</row>
    <row r="84" ht="15.75" customHeight="1">
      <c r="A84" s="91" t="s">
        <v>559</v>
      </c>
      <c r="B84" s="91" t="s">
        <v>560</v>
      </c>
      <c r="C84" s="54" t="s">
        <v>200</v>
      </c>
      <c r="D84" s="91"/>
      <c r="E84" s="91" t="s">
        <v>561</v>
      </c>
      <c r="F84" s="93">
        <v>0.0</v>
      </c>
      <c r="G84" s="91">
        <v>164.0</v>
      </c>
      <c r="H84" s="91">
        <f t="shared" si="35"/>
        <v>0</v>
      </c>
      <c r="I84" s="91">
        <v>160.0</v>
      </c>
      <c r="J84" s="91">
        <f t="shared" si="36"/>
        <v>0</v>
      </c>
      <c r="K84" s="91">
        <v>158.0</v>
      </c>
      <c r="L84" s="91">
        <f t="shared" si="37"/>
        <v>0</v>
      </c>
      <c r="M84" s="91">
        <v>153.0</v>
      </c>
      <c r="N84" s="91">
        <f t="shared" si="38"/>
        <v>0</v>
      </c>
      <c r="O84" s="91">
        <v>149.0</v>
      </c>
      <c r="P84" s="91">
        <f t="shared" si="39"/>
        <v>0</v>
      </c>
      <c r="Q84" s="91">
        <v>272.0</v>
      </c>
      <c r="R84" s="174">
        <v>2.000000013732E12</v>
      </c>
      <c r="S84" s="110" t="s">
        <v>244</v>
      </c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</row>
    <row r="85" ht="27.75" customHeight="1">
      <c r="A85" s="91" t="s">
        <v>562</v>
      </c>
      <c r="B85" s="91" t="s">
        <v>563</v>
      </c>
      <c r="C85" s="54" t="s">
        <v>200</v>
      </c>
      <c r="D85" s="91"/>
      <c r="E85" s="91" t="s">
        <v>564</v>
      </c>
      <c r="F85" s="93">
        <v>0.0</v>
      </c>
      <c r="G85" s="91">
        <v>416.0</v>
      </c>
      <c r="H85" s="91">
        <f t="shared" si="35"/>
        <v>0</v>
      </c>
      <c r="I85" s="91">
        <v>407.0</v>
      </c>
      <c r="J85" s="91">
        <f t="shared" si="36"/>
        <v>0</v>
      </c>
      <c r="K85" s="91">
        <v>399.0</v>
      </c>
      <c r="L85" s="91">
        <f t="shared" si="37"/>
        <v>0</v>
      </c>
      <c r="M85" s="91">
        <v>391.0</v>
      </c>
      <c r="N85" s="91">
        <f t="shared" si="38"/>
        <v>0</v>
      </c>
      <c r="O85" s="91">
        <v>382.0</v>
      </c>
      <c r="P85" s="91">
        <f t="shared" si="39"/>
        <v>0</v>
      </c>
      <c r="Q85" s="91">
        <v>693.0</v>
      </c>
      <c r="R85" s="174">
        <v>9.911415653501E12</v>
      </c>
      <c r="S85" s="211" t="s">
        <v>229</v>
      </c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</row>
    <row r="86" ht="30.75" customHeight="1">
      <c r="A86" s="91" t="s">
        <v>565</v>
      </c>
      <c r="B86" s="91" t="s">
        <v>566</v>
      </c>
      <c r="C86" s="54" t="s">
        <v>567</v>
      </c>
      <c r="D86" s="91"/>
      <c r="E86" s="91" t="s">
        <v>568</v>
      </c>
      <c r="F86" s="93">
        <v>0.0</v>
      </c>
      <c r="G86" s="91">
        <v>79.0</v>
      </c>
      <c r="H86" s="91">
        <f t="shared" si="35"/>
        <v>0</v>
      </c>
      <c r="I86" s="91">
        <v>78.0</v>
      </c>
      <c r="J86" s="91">
        <f t="shared" si="36"/>
        <v>0</v>
      </c>
      <c r="K86" s="91">
        <v>76.0</v>
      </c>
      <c r="L86" s="91">
        <f t="shared" si="37"/>
        <v>0</v>
      </c>
      <c r="M86" s="91">
        <v>75.0</v>
      </c>
      <c r="N86" s="91">
        <f t="shared" si="38"/>
        <v>0</v>
      </c>
      <c r="O86" s="91">
        <v>72.0</v>
      </c>
      <c r="P86" s="91">
        <f t="shared" si="39"/>
        <v>0</v>
      </c>
      <c r="Q86" s="91">
        <v>131.0</v>
      </c>
      <c r="R86" s="174">
        <v>9.911415653273E12</v>
      </c>
      <c r="S86" s="211" t="s">
        <v>229</v>
      </c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</row>
    <row r="87" ht="30.75" customHeight="1">
      <c r="A87" s="91" t="s">
        <v>569</v>
      </c>
      <c r="B87" s="85" t="s">
        <v>570</v>
      </c>
      <c r="C87" s="54" t="s">
        <v>567</v>
      </c>
      <c r="D87" s="91"/>
      <c r="E87" s="91" t="s">
        <v>568</v>
      </c>
      <c r="F87" s="93">
        <v>0.0</v>
      </c>
      <c r="G87" s="91">
        <v>79.0</v>
      </c>
      <c r="H87" s="91">
        <f t="shared" si="35"/>
        <v>0</v>
      </c>
      <c r="I87" s="91">
        <v>78.0</v>
      </c>
      <c r="J87" s="91">
        <f t="shared" si="36"/>
        <v>0</v>
      </c>
      <c r="K87" s="91">
        <v>76.0</v>
      </c>
      <c r="L87" s="91">
        <f t="shared" si="37"/>
        <v>0</v>
      </c>
      <c r="M87" s="91">
        <v>75.0</v>
      </c>
      <c r="N87" s="91">
        <f t="shared" si="38"/>
        <v>0</v>
      </c>
      <c r="O87" s="91">
        <v>72.0</v>
      </c>
      <c r="P87" s="91">
        <f t="shared" si="39"/>
        <v>0</v>
      </c>
      <c r="Q87" s="91">
        <v>131.0</v>
      </c>
      <c r="R87" s="174">
        <v>9.911415653303E12</v>
      </c>
      <c r="S87" s="110" t="s">
        <v>229</v>
      </c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</row>
    <row r="88" ht="30.75" customHeight="1">
      <c r="A88" s="91" t="s">
        <v>571</v>
      </c>
      <c r="B88" s="91" t="s">
        <v>572</v>
      </c>
      <c r="C88" s="54" t="s">
        <v>567</v>
      </c>
      <c r="D88" s="91"/>
      <c r="E88" s="91" t="s">
        <v>568</v>
      </c>
      <c r="F88" s="93">
        <v>0.0</v>
      </c>
      <c r="G88" s="91">
        <v>79.0</v>
      </c>
      <c r="H88" s="91">
        <f t="shared" si="35"/>
        <v>0</v>
      </c>
      <c r="I88" s="91">
        <v>78.0</v>
      </c>
      <c r="J88" s="91">
        <f t="shared" si="36"/>
        <v>0</v>
      </c>
      <c r="K88" s="91">
        <v>76.0</v>
      </c>
      <c r="L88" s="91">
        <f t="shared" si="37"/>
        <v>0</v>
      </c>
      <c r="M88" s="91">
        <v>75.0</v>
      </c>
      <c r="N88" s="91">
        <f t="shared" si="38"/>
        <v>0</v>
      </c>
      <c r="O88" s="91">
        <v>72.0</v>
      </c>
      <c r="P88" s="91">
        <f t="shared" si="39"/>
        <v>0</v>
      </c>
      <c r="Q88" s="91">
        <v>131.0</v>
      </c>
      <c r="R88" s="174">
        <v>9.91141565331E12</v>
      </c>
      <c r="S88" s="110" t="s">
        <v>229</v>
      </c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</row>
    <row r="89" ht="30.75" customHeight="1">
      <c r="A89" s="91" t="s">
        <v>573</v>
      </c>
      <c r="B89" s="91" t="s">
        <v>574</v>
      </c>
      <c r="C89" s="54" t="s">
        <v>567</v>
      </c>
      <c r="D89" s="91"/>
      <c r="E89" s="91" t="s">
        <v>568</v>
      </c>
      <c r="F89" s="93">
        <v>0.0</v>
      </c>
      <c r="G89" s="91">
        <v>79.0</v>
      </c>
      <c r="H89" s="91">
        <f t="shared" si="35"/>
        <v>0</v>
      </c>
      <c r="I89" s="91">
        <v>78.0</v>
      </c>
      <c r="J89" s="91">
        <f t="shared" si="36"/>
        <v>0</v>
      </c>
      <c r="K89" s="91">
        <v>76.0</v>
      </c>
      <c r="L89" s="91">
        <f t="shared" si="37"/>
        <v>0</v>
      </c>
      <c r="M89" s="91">
        <v>75.0</v>
      </c>
      <c r="N89" s="91">
        <f t="shared" si="38"/>
        <v>0</v>
      </c>
      <c r="O89" s="91">
        <v>72.0</v>
      </c>
      <c r="P89" s="91">
        <f t="shared" si="39"/>
        <v>0</v>
      </c>
      <c r="Q89" s="91">
        <v>131.0</v>
      </c>
      <c r="R89" s="174">
        <v>9.911415653327E12</v>
      </c>
      <c r="S89" s="110" t="s">
        <v>229</v>
      </c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</row>
    <row r="90" ht="30.75" customHeight="1">
      <c r="A90" s="91" t="s">
        <v>575</v>
      </c>
      <c r="B90" s="91" t="s">
        <v>576</v>
      </c>
      <c r="C90" s="54" t="s">
        <v>567</v>
      </c>
      <c r="D90" s="91"/>
      <c r="E90" s="91" t="s">
        <v>568</v>
      </c>
      <c r="F90" s="93">
        <v>0.0</v>
      </c>
      <c r="G90" s="91">
        <v>79.0</v>
      </c>
      <c r="H90" s="91">
        <f t="shared" si="35"/>
        <v>0</v>
      </c>
      <c r="I90" s="91">
        <v>78.0</v>
      </c>
      <c r="J90" s="91">
        <f t="shared" si="36"/>
        <v>0</v>
      </c>
      <c r="K90" s="91">
        <v>76.0</v>
      </c>
      <c r="L90" s="91">
        <f t="shared" si="37"/>
        <v>0</v>
      </c>
      <c r="M90" s="91">
        <v>75.0</v>
      </c>
      <c r="N90" s="91">
        <f t="shared" si="38"/>
        <v>0</v>
      </c>
      <c r="O90" s="91">
        <v>72.0</v>
      </c>
      <c r="P90" s="91">
        <f t="shared" si="39"/>
        <v>0</v>
      </c>
      <c r="Q90" s="91">
        <v>131.0</v>
      </c>
      <c r="R90" s="174">
        <v>9.911415653297E12</v>
      </c>
      <c r="S90" s="110" t="s">
        <v>229</v>
      </c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</row>
    <row r="91" ht="30.75" customHeight="1">
      <c r="A91" s="91" t="s">
        <v>577</v>
      </c>
      <c r="B91" s="91" t="s">
        <v>578</v>
      </c>
      <c r="C91" s="54" t="s">
        <v>567</v>
      </c>
      <c r="D91" s="91"/>
      <c r="E91" s="91" t="s">
        <v>568</v>
      </c>
      <c r="F91" s="93">
        <v>0.0</v>
      </c>
      <c r="G91" s="91">
        <v>79.0</v>
      </c>
      <c r="H91" s="91">
        <f t="shared" si="35"/>
        <v>0</v>
      </c>
      <c r="I91" s="91">
        <v>78.0</v>
      </c>
      <c r="J91" s="91">
        <f t="shared" si="36"/>
        <v>0</v>
      </c>
      <c r="K91" s="91">
        <v>76.0</v>
      </c>
      <c r="L91" s="91">
        <f t="shared" si="37"/>
        <v>0</v>
      </c>
      <c r="M91" s="91">
        <v>75.0</v>
      </c>
      <c r="N91" s="91">
        <f t="shared" si="38"/>
        <v>0</v>
      </c>
      <c r="O91" s="91">
        <v>72.0</v>
      </c>
      <c r="P91" s="91">
        <f t="shared" si="39"/>
        <v>0</v>
      </c>
      <c r="Q91" s="91">
        <v>131.0</v>
      </c>
      <c r="R91" s="174">
        <v>9.91141565328E12</v>
      </c>
      <c r="S91" s="110" t="s">
        <v>229</v>
      </c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</row>
    <row r="92" ht="15.75" customHeight="1">
      <c r="A92" s="50"/>
      <c r="B92" s="50" t="s">
        <v>579</v>
      </c>
      <c r="C92" s="171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213"/>
      <c r="S92" s="214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ht="19.5" customHeight="1">
      <c r="A93" s="53" t="s">
        <v>580</v>
      </c>
      <c r="B93" s="53" t="s">
        <v>581</v>
      </c>
      <c r="C93" s="54" t="s">
        <v>200</v>
      </c>
      <c r="D93" s="53"/>
      <c r="E93" s="53" t="s">
        <v>363</v>
      </c>
      <c r="F93" s="55">
        <v>0.0</v>
      </c>
      <c r="G93" s="53">
        <v>63.0</v>
      </c>
      <c r="H93" s="53">
        <f t="shared" ref="H93:H246" si="40">F93*G93</f>
        <v>0</v>
      </c>
      <c r="I93" s="53">
        <v>62.0</v>
      </c>
      <c r="J93" s="53">
        <f t="shared" ref="J93:J246" si="41">F93*I93</f>
        <v>0</v>
      </c>
      <c r="K93" s="53">
        <v>61.0</v>
      </c>
      <c r="L93" s="53">
        <f t="shared" ref="L93:L246" si="42">F93*K93</f>
        <v>0</v>
      </c>
      <c r="M93" s="53">
        <v>60.0</v>
      </c>
      <c r="N93" s="53">
        <f t="shared" ref="N93:N246" si="43">F93*M93</f>
        <v>0</v>
      </c>
      <c r="O93" s="53">
        <v>59.0</v>
      </c>
      <c r="P93" s="53">
        <f t="shared" ref="P93:P246" si="44">F93*O93</f>
        <v>0</v>
      </c>
      <c r="Q93" s="90">
        <v>106.0</v>
      </c>
      <c r="R93" s="215">
        <v>4.634444034657E12</v>
      </c>
      <c r="S93" s="107" t="s">
        <v>391</v>
      </c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ht="15.75" customHeight="1">
      <c r="A94" s="53" t="s">
        <v>582</v>
      </c>
      <c r="B94" s="53" t="s">
        <v>583</v>
      </c>
      <c r="C94" s="54" t="s">
        <v>200</v>
      </c>
      <c r="D94" s="53"/>
      <c r="E94" s="53" t="s">
        <v>363</v>
      </c>
      <c r="F94" s="55">
        <v>0.0</v>
      </c>
      <c r="G94" s="53">
        <v>70.0</v>
      </c>
      <c r="H94" s="53">
        <f t="shared" si="40"/>
        <v>0</v>
      </c>
      <c r="I94" s="53">
        <v>68.0</v>
      </c>
      <c r="J94" s="53">
        <f t="shared" si="41"/>
        <v>0</v>
      </c>
      <c r="K94" s="53">
        <v>67.0</v>
      </c>
      <c r="L94" s="53">
        <f t="shared" si="42"/>
        <v>0</v>
      </c>
      <c r="M94" s="53">
        <v>66.0</v>
      </c>
      <c r="N94" s="53">
        <f t="shared" si="43"/>
        <v>0</v>
      </c>
      <c r="O94" s="53">
        <v>64.0</v>
      </c>
      <c r="P94" s="53">
        <f t="shared" si="44"/>
        <v>0</v>
      </c>
      <c r="Q94" s="90">
        <v>117.0</v>
      </c>
      <c r="R94" s="216">
        <v>4.634444034664E12</v>
      </c>
      <c r="S94" s="107" t="s">
        <v>391</v>
      </c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ht="15.75" customHeight="1">
      <c r="A95" s="53" t="s">
        <v>584</v>
      </c>
      <c r="B95" s="53" t="s">
        <v>585</v>
      </c>
      <c r="C95" s="54" t="s">
        <v>200</v>
      </c>
      <c r="D95" s="53"/>
      <c r="E95" s="53" t="s">
        <v>363</v>
      </c>
      <c r="F95" s="55">
        <v>0.0</v>
      </c>
      <c r="G95" s="53">
        <v>60.0</v>
      </c>
      <c r="H95" s="53">
        <f t="shared" si="40"/>
        <v>0</v>
      </c>
      <c r="I95" s="53">
        <v>59.0</v>
      </c>
      <c r="J95" s="53">
        <f t="shared" si="41"/>
        <v>0</v>
      </c>
      <c r="K95" s="53">
        <v>58.0</v>
      </c>
      <c r="L95" s="53">
        <f t="shared" si="42"/>
        <v>0</v>
      </c>
      <c r="M95" s="53">
        <v>57.0</v>
      </c>
      <c r="N95" s="53">
        <f t="shared" si="43"/>
        <v>0</v>
      </c>
      <c r="O95" s="53">
        <v>55.0</v>
      </c>
      <c r="P95" s="53">
        <f t="shared" si="44"/>
        <v>0</v>
      </c>
      <c r="Q95" s="90">
        <v>100.0</v>
      </c>
      <c r="R95" s="216">
        <v>4.634444034671E12</v>
      </c>
      <c r="S95" s="107" t="s">
        <v>391</v>
      </c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ht="15.75" customHeight="1">
      <c r="A96" s="53" t="s">
        <v>586</v>
      </c>
      <c r="B96" s="53" t="s">
        <v>587</v>
      </c>
      <c r="C96" s="54" t="s">
        <v>200</v>
      </c>
      <c r="D96" s="53"/>
      <c r="E96" s="53" t="s">
        <v>363</v>
      </c>
      <c r="F96" s="55">
        <v>0.0</v>
      </c>
      <c r="G96" s="53">
        <v>60.0</v>
      </c>
      <c r="H96" s="53">
        <f t="shared" si="40"/>
        <v>0</v>
      </c>
      <c r="I96" s="53">
        <v>59.0</v>
      </c>
      <c r="J96" s="53">
        <f t="shared" si="41"/>
        <v>0</v>
      </c>
      <c r="K96" s="53">
        <v>58.0</v>
      </c>
      <c r="L96" s="53">
        <f t="shared" si="42"/>
        <v>0</v>
      </c>
      <c r="M96" s="53">
        <v>57.0</v>
      </c>
      <c r="N96" s="53">
        <f t="shared" si="43"/>
        <v>0</v>
      </c>
      <c r="O96" s="53">
        <v>55.0</v>
      </c>
      <c r="P96" s="53">
        <f t="shared" si="44"/>
        <v>0</v>
      </c>
      <c r="Q96" s="90">
        <v>100.0</v>
      </c>
      <c r="R96" s="217">
        <v>4.634444034688E12</v>
      </c>
      <c r="S96" s="107" t="s">
        <v>391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ht="15.75" customHeight="1">
      <c r="A97" s="53" t="s">
        <v>588</v>
      </c>
      <c r="B97" s="53" t="s">
        <v>589</v>
      </c>
      <c r="C97" s="54" t="s">
        <v>200</v>
      </c>
      <c r="D97" s="53"/>
      <c r="E97" s="53" t="s">
        <v>590</v>
      </c>
      <c r="F97" s="55">
        <v>0.0</v>
      </c>
      <c r="G97" s="53">
        <v>258.0</v>
      </c>
      <c r="H97" s="53">
        <f t="shared" si="40"/>
        <v>0</v>
      </c>
      <c r="I97" s="53">
        <v>253.0</v>
      </c>
      <c r="J97" s="53">
        <f t="shared" si="41"/>
        <v>0</v>
      </c>
      <c r="K97" s="53">
        <v>248.0</v>
      </c>
      <c r="L97" s="53">
        <f t="shared" si="42"/>
        <v>0</v>
      </c>
      <c r="M97" s="53">
        <v>243.0</v>
      </c>
      <c r="N97" s="53">
        <f t="shared" si="43"/>
        <v>0</v>
      </c>
      <c r="O97" s="53">
        <v>237.0</v>
      </c>
      <c r="P97" s="53">
        <f t="shared" si="44"/>
        <v>0</v>
      </c>
      <c r="Q97" s="90">
        <v>431.0</v>
      </c>
      <c r="R97" s="216">
        <v>4.634444034695E12</v>
      </c>
      <c r="S97" s="107" t="s">
        <v>391</v>
      </c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ht="15.75" customHeight="1">
      <c r="A98" s="53" t="s">
        <v>591</v>
      </c>
      <c r="B98" s="53" t="s">
        <v>592</v>
      </c>
      <c r="C98" s="54" t="s">
        <v>200</v>
      </c>
      <c r="D98" s="53"/>
      <c r="E98" s="53" t="s">
        <v>593</v>
      </c>
      <c r="F98" s="55">
        <v>0.0</v>
      </c>
      <c r="G98" s="53">
        <v>77.0</v>
      </c>
      <c r="H98" s="53">
        <f t="shared" si="40"/>
        <v>0</v>
      </c>
      <c r="I98" s="53">
        <v>76.0</v>
      </c>
      <c r="J98" s="53">
        <f t="shared" si="41"/>
        <v>0</v>
      </c>
      <c r="K98" s="53">
        <v>74.0</v>
      </c>
      <c r="L98" s="53">
        <f t="shared" si="42"/>
        <v>0</v>
      </c>
      <c r="M98" s="53">
        <v>72.0</v>
      </c>
      <c r="N98" s="53">
        <f t="shared" si="43"/>
        <v>0</v>
      </c>
      <c r="O98" s="53">
        <v>70.0</v>
      </c>
      <c r="P98" s="53">
        <f t="shared" si="44"/>
        <v>0</v>
      </c>
      <c r="Q98" s="90">
        <v>128.0</v>
      </c>
      <c r="R98" s="216">
        <v>4.634444034701E12</v>
      </c>
      <c r="S98" s="107" t="s">
        <v>391</v>
      </c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ht="15.75" customHeight="1">
      <c r="A99" s="53" t="s">
        <v>594</v>
      </c>
      <c r="B99" s="53" t="s">
        <v>595</v>
      </c>
      <c r="C99" s="54" t="s">
        <v>200</v>
      </c>
      <c r="D99" s="53"/>
      <c r="E99" s="53" t="s">
        <v>99</v>
      </c>
      <c r="F99" s="55">
        <v>0.0</v>
      </c>
      <c r="G99" s="53">
        <v>139.0</v>
      </c>
      <c r="H99" s="53">
        <f t="shared" si="40"/>
        <v>0</v>
      </c>
      <c r="I99" s="53">
        <v>135.0</v>
      </c>
      <c r="J99" s="53">
        <f t="shared" si="41"/>
        <v>0</v>
      </c>
      <c r="K99" s="53">
        <v>133.0</v>
      </c>
      <c r="L99" s="53">
        <f t="shared" si="42"/>
        <v>0</v>
      </c>
      <c r="M99" s="53">
        <v>130.0</v>
      </c>
      <c r="N99" s="53">
        <f t="shared" si="43"/>
        <v>0</v>
      </c>
      <c r="O99" s="53">
        <v>127.0</v>
      </c>
      <c r="P99" s="53">
        <f t="shared" si="44"/>
        <v>0</v>
      </c>
      <c r="Q99" s="53">
        <v>231.0</v>
      </c>
      <c r="R99" s="218">
        <v>4.634444034718E12</v>
      </c>
      <c r="S99" s="107" t="s">
        <v>391</v>
      </c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ht="15.75" customHeight="1">
      <c r="A100" s="53" t="s">
        <v>596</v>
      </c>
      <c r="B100" s="53" t="s">
        <v>597</v>
      </c>
      <c r="C100" s="54" t="s">
        <v>200</v>
      </c>
      <c r="D100" s="53"/>
      <c r="E100" s="53" t="s">
        <v>106</v>
      </c>
      <c r="F100" s="55">
        <v>0.0</v>
      </c>
      <c r="G100" s="53">
        <v>391.0</v>
      </c>
      <c r="H100" s="53">
        <f t="shared" si="40"/>
        <v>0</v>
      </c>
      <c r="I100" s="53">
        <v>383.0</v>
      </c>
      <c r="J100" s="53">
        <f t="shared" si="41"/>
        <v>0</v>
      </c>
      <c r="K100" s="53">
        <v>375.0</v>
      </c>
      <c r="L100" s="53">
        <f t="shared" si="42"/>
        <v>0</v>
      </c>
      <c r="M100" s="53">
        <v>368.0</v>
      </c>
      <c r="N100" s="53">
        <f t="shared" si="43"/>
        <v>0</v>
      </c>
      <c r="O100" s="53">
        <v>359.0</v>
      </c>
      <c r="P100" s="53">
        <f t="shared" si="44"/>
        <v>0</v>
      </c>
      <c r="Q100" s="53">
        <v>651.0</v>
      </c>
      <c r="R100" s="218">
        <v>4.673739580035E12</v>
      </c>
      <c r="S100" s="107" t="s">
        <v>391</v>
      </c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ht="15.75" customHeight="1">
      <c r="A101" s="53" t="s">
        <v>598</v>
      </c>
      <c r="B101" s="53" t="s">
        <v>599</v>
      </c>
      <c r="C101" s="54" t="s">
        <v>200</v>
      </c>
      <c r="D101" s="53"/>
      <c r="E101" s="53" t="s">
        <v>363</v>
      </c>
      <c r="F101" s="55">
        <v>0.0</v>
      </c>
      <c r="G101" s="53">
        <v>98.0</v>
      </c>
      <c r="H101" s="53">
        <f t="shared" si="40"/>
        <v>0</v>
      </c>
      <c r="I101" s="53">
        <v>96.0</v>
      </c>
      <c r="J101" s="53">
        <f t="shared" si="41"/>
        <v>0</v>
      </c>
      <c r="K101" s="53">
        <v>93.0</v>
      </c>
      <c r="L101" s="53">
        <f t="shared" si="42"/>
        <v>0</v>
      </c>
      <c r="M101" s="53">
        <v>91.0</v>
      </c>
      <c r="N101" s="53">
        <f t="shared" si="43"/>
        <v>0</v>
      </c>
      <c r="O101" s="53">
        <v>90.0</v>
      </c>
      <c r="P101" s="53">
        <f t="shared" si="44"/>
        <v>0</v>
      </c>
      <c r="Q101" s="53">
        <v>163.0</v>
      </c>
      <c r="R101" s="163">
        <v>4.634444034725E12</v>
      </c>
      <c r="S101" s="107" t="s">
        <v>391</v>
      </c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ht="15.75" customHeight="1">
      <c r="A102" s="53" t="s">
        <v>600</v>
      </c>
      <c r="B102" s="53" t="s">
        <v>601</v>
      </c>
      <c r="C102" s="54" t="s">
        <v>200</v>
      </c>
      <c r="D102" s="53"/>
      <c r="E102" s="53" t="s">
        <v>363</v>
      </c>
      <c r="F102" s="55">
        <v>0.0</v>
      </c>
      <c r="G102" s="53">
        <v>131.0</v>
      </c>
      <c r="H102" s="53">
        <f t="shared" si="40"/>
        <v>0</v>
      </c>
      <c r="I102" s="53">
        <v>129.0</v>
      </c>
      <c r="J102" s="53">
        <f t="shared" si="41"/>
        <v>0</v>
      </c>
      <c r="K102" s="53">
        <v>126.0</v>
      </c>
      <c r="L102" s="53">
        <f t="shared" si="42"/>
        <v>0</v>
      </c>
      <c r="M102" s="53">
        <v>124.0</v>
      </c>
      <c r="N102" s="53">
        <f t="shared" si="43"/>
        <v>0</v>
      </c>
      <c r="O102" s="53">
        <v>121.0</v>
      </c>
      <c r="P102" s="53">
        <f t="shared" si="44"/>
        <v>0</v>
      </c>
      <c r="Q102" s="53">
        <v>219.0</v>
      </c>
      <c r="R102" s="163">
        <v>4.634444034749E12</v>
      </c>
      <c r="S102" s="107" t="s">
        <v>391</v>
      </c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ht="27.0" customHeight="1">
      <c r="A103" s="53" t="s">
        <v>602</v>
      </c>
      <c r="B103" s="53" t="s">
        <v>603</v>
      </c>
      <c r="C103" s="54" t="s">
        <v>200</v>
      </c>
      <c r="D103" s="53"/>
      <c r="E103" s="53" t="s">
        <v>150</v>
      </c>
      <c r="F103" s="55">
        <v>0.0</v>
      </c>
      <c r="G103" s="53">
        <v>357.0</v>
      </c>
      <c r="H103" s="53">
        <f t="shared" si="40"/>
        <v>0</v>
      </c>
      <c r="I103" s="53">
        <v>350.0</v>
      </c>
      <c r="J103" s="53">
        <f t="shared" si="41"/>
        <v>0</v>
      </c>
      <c r="K103" s="53">
        <v>342.0</v>
      </c>
      <c r="L103" s="53">
        <f t="shared" si="42"/>
        <v>0</v>
      </c>
      <c r="M103" s="53">
        <v>335.0</v>
      </c>
      <c r="N103" s="53">
        <f t="shared" si="43"/>
        <v>0</v>
      </c>
      <c r="O103" s="53">
        <v>328.0</v>
      </c>
      <c r="P103" s="53">
        <f t="shared" si="44"/>
        <v>0</v>
      </c>
      <c r="Q103" s="53">
        <v>594.0</v>
      </c>
      <c r="R103" s="163">
        <v>4.603735592268E12</v>
      </c>
      <c r="S103" s="107" t="s">
        <v>391</v>
      </c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ht="15.75" customHeight="1">
      <c r="A104" s="53" t="s">
        <v>604</v>
      </c>
      <c r="B104" s="53" t="s">
        <v>605</v>
      </c>
      <c r="C104" s="54" t="s">
        <v>200</v>
      </c>
      <c r="D104" s="53"/>
      <c r="E104" s="53" t="s">
        <v>363</v>
      </c>
      <c r="F104" s="55">
        <v>0.0</v>
      </c>
      <c r="G104" s="53">
        <v>140.0</v>
      </c>
      <c r="H104" s="53">
        <f t="shared" si="40"/>
        <v>0</v>
      </c>
      <c r="I104" s="53">
        <v>138.0</v>
      </c>
      <c r="J104" s="53">
        <f t="shared" si="41"/>
        <v>0</v>
      </c>
      <c r="K104" s="53">
        <v>134.0</v>
      </c>
      <c r="L104" s="53">
        <f t="shared" si="42"/>
        <v>0</v>
      </c>
      <c r="M104" s="53">
        <v>131.0</v>
      </c>
      <c r="N104" s="53">
        <f t="shared" si="43"/>
        <v>0</v>
      </c>
      <c r="O104" s="53">
        <v>129.0</v>
      </c>
      <c r="P104" s="53">
        <f t="shared" si="44"/>
        <v>0</v>
      </c>
      <c r="Q104" s="53">
        <v>233.0</v>
      </c>
      <c r="R104" s="163">
        <v>4.634444034756E12</v>
      </c>
      <c r="S104" s="107" t="s">
        <v>391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ht="27.0" customHeight="1">
      <c r="A105" s="53" t="s">
        <v>606</v>
      </c>
      <c r="B105" s="53" t="s">
        <v>607</v>
      </c>
      <c r="C105" s="54" t="s">
        <v>200</v>
      </c>
      <c r="D105" s="53"/>
      <c r="E105" s="53" t="s">
        <v>150</v>
      </c>
      <c r="F105" s="55">
        <v>0.0</v>
      </c>
      <c r="G105" s="53">
        <v>397.0</v>
      </c>
      <c r="H105" s="53">
        <f t="shared" si="40"/>
        <v>0</v>
      </c>
      <c r="I105" s="53">
        <v>389.0</v>
      </c>
      <c r="J105" s="53">
        <f t="shared" si="41"/>
        <v>0</v>
      </c>
      <c r="K105" s="53">
        <v>381.0</v>
      </c>
      <c r="L105" s="53">
        <f t="shared" si="42"/>
        <v>0</v>
      </c>
      <c r="M105" s="53">
        <v>373.0</v>
      </c>
      <c r="N105" s="53">
        <f t="shared" si="43"/>
        <v>0</v>
      </c>
      <c r="O105" s="53">
        <v>365.0</v>
      </c>
      <c r="P105" s="53">
        <f t="shared" si="44"/>
        <v>0</v>
      </c>
      <c r="Q105" s="53">
        <v>662.0</v>
      </c>
      <c r="R105" s="163">
        <v>4.603735592251E12</v>
      </c>
      <c r="S105" s="107" t="s">
        <v>391</v>
      </c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ht="15.75" customHeight="1">
      <c r="A106" s="53" t="s">
        <v>608</v>
      </c>
      <c r="B106" s="69" t="s">
        <v>609</v>
      </c>
      <c r="C106" s="69" t="s">
        <v>200</v>
      </c>
      <c r="D106" s="53"/>
      <c r="E106" s="53" t="s">
        <v>363</v>
      </c>
      <c r="F106" s="55">
        <v>0.0</v>
      </c>
      <c r="G106" s="53">
        <v>50.0</v>
      </c>
      <c r="H106" s="53">
        <f t="shared" si="40"/>
        <v>0</v>
      </c>
      <c r="I106" s="53">
        <v>49.0</v>
      </c>
      <c r="J106" s="53">
        <f t="shared" si="41"/>
        <v>0</v>
      </c>
      <c r="K106" s="53">
        <v>47.0</v>
      </c>
      <c r="L106" s="53">
        <f t="shared" si="42"/>
        <v>0</v>
      </c>
      <c r="M106" s="53">
        <v>47.0</v>
      </c>
      <c r="N106" s="53">
        <f t="shared" si="43"/>
        <v>0</v>
      </c>
      <c r="O106" s="53">
        <v>46.0</v>
      </c>
      <c r="P106" s="53">
        <f t="shared" si="44"/>
        <v>0</v>
      </c>
      <c r="Q106" s="53">
        <v>83.0</v>
      </c>
      <c r="R106" s="163">
        <v>4.63444403477E12</v>
      </c>
      <c r="S106" s="107" t="s">
        <v>391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ht="15.75" customHeight="1">
      <c r="A107" s="53" t="s">
        <v>610</v>
      </c>
      <c r="B107" s="69" t="s">
        <v>611</v>
      </c>
      <c r="C107" s="69" t="s">
        <v>200</v>
      </c>
      <c r="D107" s="53"/>
      <c r="E107" s="53" t="s">
        <v>150</v>
      </c>
      <c r="F107" s="55">
        <v>0.0</v>
      </c>
      <c r="G107" s="53">
        <v>78.0</v>
      </c>
      <c r="H107" s="53">
        <f t="shared" si="40"/>
        <v>0</v>
      </c>
      <c r="I107" s="53">
        <v>76.0</v>
      </c>
      <c r="J107" s="53">
        <f t="shared" si="41"/>
        <v>0</v>
      </c>
      <c r="K107" s="53">
        <v>75.0</v>
      </c>
      <c r="L107" s="53">
        <f t="shared" si="42"/>
        <v>0</v>
      </c>
      <c r="M107" s="53">
        <v>72.0</v>
      </c>
      <c r="N107" s="53">
        <f t="shared" si="43"/>
        <v>0</v>
      </c>
      <c r="O107" s="53">
        <v>71.0</v>
      </c>
      <c r="P107" s="53">
        <f t="shared" si="44"/>
        <v>0</v>
      </c>
      <c r="Q107" s="53">
        <v>129.0</v>
      </c>
      <c r="R107" s="163">
        <v>4.634444034787E12</v>
      </c>
      <c r="S107" s="107" t="s">
        <v>391</v>
      </c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ht="15.75" customHeight="1">
      <c r="A108" s="53" t="s">
        <v>612</v>
      </c>
      <c r="B108" s="53" t="s">
        <v>613</v>
      </c>
      <c r="C108" s="54" t="s">
        <v>200</v>
      </c>
      <c r="D108" s="53"/>
      <c r="E108" s="53" t="s">
        <v>363</v>
      </c>
      <c r="F108" s="55">
        <v>0.0</v>
      </c>
      <c r="G108" s="53">
        <v>53.0</v>
      </c>
      <c r="H108" s="53">
        <f t="shared" si="40"/>
        <v>0</v>
      </c>
      <c r="I108" s="53">
        <v>51.0</v>
      </c>
      <c r="J108" s="53">
        <f t="shared" si="41"/>
        <v>0</v>
      </c>
      <c r="K108" s="53">
        <v>50.0</v>
      </c>
      <c r="L108" s="53">
        <f t="shared" si="42"/>
        <v>0</v>
      </c>
      <c r="M108" s="53">
        <v>49.0</v>
      </c>
      <c r="N108" s="53">
        <f t="shared" si="43"/>
        <v>0</v>
      </c>
      <c r="O108" s="53">
        <v>47.0</v>
      </c>
      <c r="P108" s="53">
        <f t="shared" si="44"/>
        <v>0</v>
      </c>
      <c r="Q108" s="53">
        <v>86.0</v>
      </c>
      <c r="R108" s="163">
        <v>4.6344440348E12</v>
      </c>
      <c r="S108" s="107" t="s">
        <v>391</v>
      </c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ht="15.75" customHeight="1">
      <c r="A109" s="53" t="s">
        <v>614</v>
      </c>
      <c r="B109" s="53" t="s">
        <v>615</v>
      </c>
      <c r="C109" s="54" t="s">
        <v>200</v>
      </c>
      <c r="D109" s="53"/>
      <c r="E109" s="53" t="s">
        <v>150</v>
      </c>
      <c r="F109" s="55">
        <v>0.0</v>
      </c>
      <c r="G109" s="53">
        <v>81.0</v>
      </c>
      <c r="H109" s="53">
        <f t="shared" si="40"/>
        <v>0</v>
      </c>
      <c r="I109" s="53">
        <v>79.0</v>
      </c>
      <c r="J109" s="53">
        <f t="shared" si="41"/>
        <v>0</v>
      </c>
      <c r="K109" s="53">
        <v>77.0</v>
      </c>
      <c r="L109" s="53">
        <f t="shared" si="42"/>
        <v>0</v>
      </c>
      <c r="M109" s="53">
        <v>76.0</v>
      </c>
      <c r="N109" s="53">
        <f t="shared" si="43"/>
        <v>0</v>
      </c>
      <c r="O109" s="53">
        <v>72.0</v>
      </c>
      <c r="P109" s="53">
        <f t="shared" si="44"/>
        <v>0</v>
      </c>
      <c r="Q109" s="53">
        <v>133.0</v>
      </c>
      <c r="R109" s="163">
        <v>4.634444034817E12</v>
      </c>
      <c r="S109" s="107" t="s">
        <v>391</v>
      </c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ht="15.75" customHeight="1">
      <c r="A110" s="53" t="s">
        <v>616</v>
      </c>
      <c r="B110" s="53" t="s">
        <v>617</v>
      </c>
      <c r="C110" s="54" t="s">
        <v>200</v>
      </c>
      <c r="D110" s="53"/>
      <c r="E110" s="53" t="s">
        <v>363</v>
      </c>
      <c r="F110" s="55">
        <v>0.0</v>
      </c>
      <c r="G110" s="53">
        <v>53.0</v>
      </c>
      <c r="H110" s="53">
        <f t="shared" si="40"/>
        <v>0</v>
      </c>
      <c r="I110" s="53">
        <v>51.0</v>
      </c>
      <c r="J110" s="53">
        <f t="shared" si="41"/>
        <v>0</v>
      </c>
      <c r="K110" s="53">
        <v>50.0</v>
      </c>
      <c r="L110" s="53">
        <f t="shared" si="42"/>
        <v>0</v>
      </c>
      <c r="M110" s="53">
        <v>49.0</v>
      </c>
      <c r="N110" s="53">
        <f t="shared" si="43"/>
        <v>0</v>
      </c>
      <c r="O110" s="53">
        <v>47.0</v>
      </c>
      <c r="P110" s="53">
        <f t="shared" si="44"/>
        <v>0</v>
      </c>
      <c r="Q110" s="53">
        <v>86.0</v>
      </c>
      <c r="R110" s="163">
        <v>4.634444034824E12</v>
      </c>
      <c r="S110" s="107" t="s">
        <v>391</v>
      </c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ht="15.75" customHeight="1">
      <c r="A111" s="53" t="s">
        <v>618</v>
      </c>
      <c r="B111" s="53" t="s">
        <v>619</v>
      </c>
      <c r="C111" s="54" t="s">
        <v>200</v>
      </c>
      <c r="D111" s="53"/>
      <c r="E111" s="53" t="s">
        <v>363</v>
      </c>
      <c r="F111" s="55">
        <v>0.0</v>
      </c>
      <c r="G111" s="53">
        <v>81.0</v>
      </c>
      <c r="H111" s="53">
        <f t="shared" si="40"/>
        <v>0</v>
      </c>
      <c r="I111" s="53">
        <v>79.0</v>
      </c>
      <c r="J111" s="53">
        <f t="shared" si="41"/>
        <v>0</v>
      </c>
      <c r="K111" s="53">
        <v>78.0</v>
      </c>
      <c r="L111" s="53">
        <f t="shared" si="42"/>
        <v>0</v>
      </c>
      <c r="M111" s="53">
        <v>76.0</v>
      </c>
      <c r="N111" s="53">
        <f t="shared" si="43"/>
        <v>0</v>
      </c>
      <c r="O111" s="53">
        <v>75.0</v>
      </c>
      <c r="P111" s="53">
        <f t="shared" si="44"/>
        <v>0</v>
      </c>
      <c r="Q111" s="53">
        <v>134.0</v>
      </c>
      <c r="R111" s="163">
        <v>4.634444034831E12</v>
      </c>
      <c r="S111" s="107" t="s">
        <v>391</v>
      </c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ht="15.75" customHeight="1">
      <c r="A112" s="53" t="s">
        <v>620</v>
      </c>
      <c r="B112" s="53" t="s">
        <v>621</v>
      </c>
      <c r="C112" s="54" t="s">
        <v>200</v>
      </c>
      <c r="D112" s="53"/>
      <c r="E112" s="53" t="s">
        <v>363</v>
      </c>
      <c r="F112" s="55">
        <v>0.0</v>
      </c>
      <c r="G112" s="53">
        <v>81.0</v>
      </c>
      <c r="H112" s="53">
        <f t="shared" si="40"/>
        <v>0</v>
      </c>
      <c r="I112" s="53">
        <v>79.0</v>
      </c>
      <c r="J112" s="53">
        <f t="shared" si="41"/>
        <v>0</v>
      </c>
      <c r="K112" s="53">
        <v>78.0</v>
      </c>
      <c r="L112" s="53">
        <f t="shared" si="42"/>
        <v>0</v>
      </c>
      <c r="M112" s="53">
        <v>76.0</v>
      </c>
      <c r="N112" s="53">
        <f t="shared" si="43"/>
        <v>0</v>
      </c>
      <c r="O112" s="53">
        <v>75.0</v>
      </c>
      <c r="P112" s="53">
        <f t="shared" si="44"/>
        <v>0</v>
      </c>
      <c r="Q112" s="53">
        <v>134.0</v>
      </c>
      <c r="R112" s="163">
        <v>4.673725392086E12</v>
      </c>
      <c r="S112" s="107" t="s">
        <v>391</v>
      </c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ht="15.75" customHeight="1">
      <c r="A113" s="53" t="s">
        <v>622</v>
      </c>
      <c r="B113" s="53" t="s">
        <v>623</v>
      </c>
      <c r="C113" s="54" t="s">
        <v>200</v>
      </c>
      <c r="D113" s="53"/>
      <c r="E113" s="53" t="s">
        <v>150</v>
      </c>
      <c r="F113" s="55">
        <v>0.0</v>
      </c>
      <c r="G113" s="53">
        <v>195.0</v>
      </c>
      <c r="H113" s="53">
        <f t="shared" si="40"/>
        <v>0</v>
      </c>
      <c r="I113" s="53">
        <v>191.0</v>
      </c>
      <c r="J113" s="53">
        <f t="shared" si="41"/>
        <v>0</v>
      </c>
      <c r="K113" s="53">
        <v>188.0</v>
      </c>
      <c r="L113" s="53">
        <f t="shared" si="42"/>
        <v>0</v>
      </c>
      <c r="M113" s="53">
        <v>184.0</v>
      </c>
      <c r="N113" s="53">
        <f t="shared" si="43"/>
        <v>0</v>
      </c>
      <c r="O113" s="53">
        <v>180.0</v>
      </c>
      <c r="P113" s="53">
        <f t="shared" si="44"/>
        <v>0</v>
      </c>
      <c r="Q113" s="53">
        <v>326.0</v>
      </c>
      <c r="R113" s="163">
        <v>4.673725392093E12</v>
      </c>
      <c r="S113" s="107" t="s">
        <v>391</v>
      </c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ht="15.75" customHeight="1">
      <c r="A114" s="53" t="s">
        <v>624</v>
      </c>
      <c r="B114" s="53" t="s">
        <v>625</v>
      </c>
      <c r="C114" s="54" t="s">
        <v>200</v>
      </c>
      <c r="D114" s="53"/>
      <c r="E114" s="53" t="s">
        <v>363</v>
      </c>
      <c r="F114" s="55">
        <v>0.0</v>
      </c>
      <c r="G114" s="53">
        <v>76.0</v>
      </c>
      <c r="H114" s="53">
        <f t="shared" si="40"/>
        <v>0</v>
      </c>
      <c r="I114" s="53">
        <v>75.0</v>
      </c>
      <c r="J114" s="53">
        <f t="shared" si="41"/>
        <v>0</v>
      </c>
      <c r="K114" s="53">
        <v>72.0</v>
      </c>
      <c r="L114" s="53">
        <f t="shared" si="42"/>
        <v>0</v>
      </c>
      <c r="M114" s="53">
        <v>71.0</v>
      </c>
      <c r="N114" s="53">
        <f t="shared" si="43"/>
        <v>0</v>
      </c>
      <c r="O114" s="53">
        <v>69.0</v>
      </c>
      <c r="P114" s="53">
        <f t="shared" si="44"/>
        <v>0</v>
      </c>
      <c r="Q114" s="53">
        <v>126.0</v>
      </c>
      <c r="R114" s="163">
        <v>4.634444034848E12</v>
      </c>
      <c r="S114" s="107" t="s">
        <v>391</v>
      </c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ht="15.75" customHeight="1">
      <c r="A115" s="53" t="s">
        <v>626</v>
      </c>
      <c r="B115" s="53" t="s">
        <v>627</v>
      </c>
      <c r="C115" s="54" t="s">
        <v>200</v>
      </c>
      <c r="D115" s="53"/>
      <c r="E115" s="53" t="s">
        <v>150</v>
      </c>
      <c r="F115" s="55">
        <v>0.0</v>
      </c>
      <c r="G115" s="53">
        <v>164.0</v>
      </c>
      <c r="H115" s="53">
        <f t="shared" si="40"/>
        <v>0</v>
      </c>
      <c r="I115" s="53">
        <v>161.0</v>
      </c>
      <c r="J115" s="53">
        <f t="shared" si="41"/>
        <v>0</v>
      </c>
      <c r="K115" s="53">
        <v>158.0</v>
      </c>
      <c r="L115" s="53">
        <f t="shared" si="42"/>
        <v>0</v>
      </c>
      <c r="M115" s="53">
        <v>153.0</v>
      </c>
      <c r="N115" s="53">
        <f t="shared" si="43"/>
        <v>0</v>
      </c>
      <c r="O115" s="53">
        <v>150.0</v>
      </c>
      <c r="P115" s="53">
        <f t="shared" si="44"/>
        <v>0</v>
      </c>
      <c r="Q115" s="53">
        <v>273.0</v>
      </c>
      <c r="R115" s="163">
        <v>4.634444034855E12</v>
      </c>
      <c r="S115" s="107" t="s">
        <v>391</v>
      </c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ht="15.75" customHeight="1">
      <c r="A116" s="53" t="s">
        <v>628</v>
      </c>
      <c r="B116" s="53" t="s">
        <v>629</v>
      </c>
      <c r="C116" s="54" t="s">
        <v>200</v>
      </c>
      <c r="D116" s="53"/>
      <c r="E116" s="53" t="s">
        <v>363</v>
      </c>
      <c r="F116" s="55">
        <v>0.0</v>
      </c>
      <c r="G116" s="53">
        <v>208.0</v>
      </c>
      <c r="H116" s="53">
        <f t="shared" si="40"/>
        <v>0</v>
      </c>
      <c r="I116" s="53">
        <v>204.0</v>
      </c>
      <c r="J116" s="53">
        <f t="shared" si="41"/>
        <v>0</v>
      </c>
      <c r="K116" s="53">
        <v>200.0</v>
      </c>
      <c r="L116" s="53">
        <f t="shared" si="42"/>
        <v>0</v>
      </c>
      <c r="M116" s="53">
        <v>195.0</v>
      </c>
      <c r="N116" s="53">
        <f t="shared" si="43"/>
        <v>0</v>
      </c>
      <c r="O116" s="53">
        <v>191.0</v>
      </c>
      <c r="P116" s="53">
        <f t="shared" si="44"/>
        <v>0</v>
      </c>
      <c r="Q116" s="53">
        <v>347.0</v>
      </c>
      <c r="R116" s="163">
        <v>4.634444034862E12</v>
      </c>
      <c r="S116" s="107" t="s">
        <v>391</v>
      </c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</row>
    <row r="117" ht="15.75" customHeight="1">
      <c r="A117" s="53" t="s">
        <v>630</v>
      </c>
      <c r="B117" s="53" t="s">
        <v>631</v>
      </c>
      <c r="C117" s="54" t="s">
        <v>200</v>
      </c>
      <c r="D117" s="53"/>
      <c r="E117" s="53" t="s">
        <v>363</v>
      </c>
      <c r="F117" s="55">
        <v>0.0</v>
      </c>
      <c r="G117" s="53">
        <v>296.0</v>
      </c>
      <c r="H117" s="53">
        <f t="shared" si="40"/>
        <v>0</v>
      </c>
      <c r="I117" s="53">
        <v>290.0</v>
      </c>
      <c r="J117" s="53">
        <f t="shared" si="41"/>
        <v>0</v>
      </c>
      <c r="K117" s="53">
        <v>285.0</v>
      </c>
      <c r="L117" s="53">
        <f t="shared" si="42"/>
        <v>0</v>
      </c>
      <c r="M117" s="53">
        <v>278.0</v>
      </c>
      <c r="N117" s="53">
        <f t="shared" si="43"/>
        <v>0</v>
      </c>
      <c r="O117" s="53">
        <v>272.0</v>
      </c>
      <c r="P117" s="53">
        <f t="shared" si="44"/>
        <v>0</v>
      </c>
      <c r="Q117" s="53">
        <v>494.0</v>
      </c>
      <c r="R117" s="163">
        <v>4.634444034879E12</v>
      </c>
      <c r="S117" s="107" t="s">
        <v>391</v>
      </c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</row>
    <row r="118" ht="15.75" customHeight="1">
      <c r="A118" s="53" t="s">
        <v>632</v>
      </c>
      <c r="B118" s="53" t="s">
        <v>633</v>
      </c>
      <c r="C118" s="54" t="s">
        <v>200</v>
      </c>
      <c r="D118" s="53"/>
      <c r="E118" s="53" t="s">
        <v>363</v>
      </c>
      <c r="F118" s="55">
        <v>0.0</v>
      </c>
      <c r="G118" s="53">
        <v>204.0</v>
      </c>
      <c r="H118" s="53">
        <f t="shared" si="40"/>
        <v>0</v>
      </c>
      <c r="I118" s="53">
        <v>201.0</v>
      </c>
      <c r="J118" s="53">
        <f t="shared" si="41"/>
        <v>0</v>
      </c>
      <c r="K118" s="53">
        <v>195.0</v>
      </c>
      <c r="L118" s="53">
        <f t="shared" si="42"/>
        <v>0</v>
      </c>
      <c r="M118" s="53">
        <v>192.0</v>
      </c>
      <c r="N118" s="53">
        <f t="shared" si="43"/>
        <v>0</v>
      </c>
      <c r="O118" s="53">
        <v>188.0</v>
      </c>
      <c r="P118" s="53">
        <f t="shared" si="44"/>
        <v>0</v>
      </c>
      <c r="Q118" s="53">
        <v>340.0</v>
      </c>
      <c r="R118" s="163">
        <v>4.603735591544E12</v>
      </c>
      <c r="S118" s="107" t="s">
        <v>391</v>
      </c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ht="15.75" customHeight="1">
      <c r="A119" s="53" t="s">
        <v>634</v>
      </c>
      <c r="B119" s="53" t="s">
        <v>635</v>
      </c>
      <c r="C119" s="54" t="s">
        <v>200</v>
      </c>
      <c r="D119" s="53"/>
      <c r="E119" s="53" t="s">
        <v>636</v>
      </c>
      <c r="F119" s="55">
        <v>0.0</v>
      </c>
      <c r="G119" s="53">
        <v>27.0</v>
      </c>
      <c r="H119" s="53">
        <f t="shared" si="40"/>
        <v>0</v>
      </c>
      <c r="I119" s="53">
        <v>26.0</v>
      </c>
      <c r="J119" s="53">
        <f t="shared" si="41"/>
        <v>0</v>
      </c>
      <c r="K119" s="53">
        <v>26.0</v>
      </c>
      <c r="L119" s="53">
        <f t="shared" si="42"/>
        <v>0</v>
      </c>
      <c r="M119" s="53">
        <v>25.0</v>
      </c>
      <c r="N119" s="53">
        <f t="shared" si="43"/>
        <v>0</v>
      </c>
      <c r="O119" s="53">
        <v>25.0</v>
      </c>
      <c r="P119" s="53">
        <f t="shared" si="44"/>
        <v>0</v>
      </c>
      <c r="Q119" s="53">
        <v>45.0</v>
      </c>
      <c r="R119" s="163">
        <v>4.634444034909E12</v>
      </c>
      <c r="S119" s="107" t="s">
        <v>391</v>
      </c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ht="15.75" customHeight="1">
      <c r="A120" s="53" t="s">
        <v>637</v>
      </c>
      <c r="B120" s="53" t="s">
        <v>638</v>
      </c>
      <c r="C120" s="54" t="s">
        <v>200</v>
      </c>
      <c r="D120" s="53"/>
      <c r="E120" s="53" t="s">
        <v>228</v>
      </c>
      <c r="F120" s="55">
        <v>0.0</v>
      </c>
      <c r="G120" s="53">
        <v>47.0</v>
      </c>
      <c r="H120" s="53">
        <f t="shared" si="40"/>
        <v>0</v>
      </c>
      <c r="I120" s="53">
        <v>47.0</v>
      </c>
      <c r="J120" s="53">
        <f t="shared" si="41"/>
        <v>0</v>
      </c>
      <c r="K120" s="53">
        <v>46.0</v>
      </c>
      <c r="L120" s="53">
        <f t="shared" si="42"/>
        <v>0</v>
      </c>
      <c r="M120" s="53">
        <v>45.0</v>
      </c>
      <c r="N120" s="53">
        <f t="shared" si="43"/>
        <v>0</v>
      </c>
      <c r="O120" s="53">
        <v>44.0</v>
      </c>
      <c r="P120" s="53">
        <f t="shared" si="44"/>
        <v>0</v>
      </c>
      <c r="Q120" s="53">
        <v>81.0</v>
      </c>
      <c r="R120" s="163">
        <v>4.634444034916E12</v>
      </c>
      <c r="S120" s="107" t="s">
        <v>391</v>
      </c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ht="15.75" customHeight="1">
      <c r="A121" s="53" t="s">
        <v>639</v>
      </c>
      <c r="B121" s="53" t="s">
        <v>640</v>
      </c>
      <c r="C121" s="54" t="s">
        <v>200</v>
      </c>
      <c r="D121" s="53"/>
      <c r="E121" s="53" t="s">
        <v>363</v>
      </c>
      <c r="F121" s="55">
        <v>0.0</v>
      </c>
      <c r="G121" s="53">
        <v>61.0</v>
      </c>
      <c r="H121" s="53">
        <f t="shared" si="40"/>
        <v>0</v>
      </c>
      <c r="I121" s="53">
        <v>60.0</v>
      </c>
      <c r="J121" s="53">
        <f t="shared" si="41"/>
        <v>0</v>
      </c>
      <c r="K121" s="53">
        <v>58.0</v>
      </c>
      <c r="L121" s="53">
        <f t="shared" si="42"/>
        <v>0</v>
      </c>
      <c r="M121" s="53">
        <v>57.0</v>
      </c>
      <c r="N121" s="53">
        <f t="shared" si="43"/>
        <v>0</v>
      </c>
      <c r="O121" s="53">
        <v>56.0</v>
      </c>
      <c r="P121" s="53">
        <f t="shared" si="44"/>
        <v>0</v>
      </c>
      <c r="Q121" s="53">
        <v>101.0</v>
      </c>
      <c r="R121" s="163">
        <v>4.634444034923E12</v>
      </c>
      <c r="S121" s="107" t="s">
        <v>391</v>
      </c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ht="15.75" customHeight="1">
      <c r="A122" s="53" t="s">
        <v>641</v>
      </c>
      <c r="B122" s="53" t="s">
        <v>642</v>
      </c>
      <c r="C122" s="54" t="s">
        <v>200</v>
      </c>
      <c r="D122" s="53"/>
      <c r="E122" s="53" t="s">
        <v>150</v>
      </c>
      <c r="F122" s="55">
        <v>0.0</v>
      </c>
      <c r="G122" s="53">
        <v>122.0</v>
      </c>
      <c r="H122" s="53">
        <f t="shared" si="40"/>
        <v>0</v>
      </c>
      <c r="I122" s="53">
        <v>120.0</v>
      </c>
      <c r="J122" s="53">
        <f t="shared" si="41"/>
        <v>0</v>
      </c>
      <c r="K122" s="53">
        <v>118.0</v>
      </c>
      <c r="L122" s="53">
        <f t="shared" si="42"/>
        <v>0</v>
      </c>
      <c r="M122" s="53">
        <v>114.0</v>
      </c>
      <c r="N122" s="53">
        <f t="shared" si="43"/>
        <v>0</v>
      </c>
      <c r="O122" s="53">
        <v>112.0</v>
      </c>
      <c r="P122" s="53">
        <f t="shared" si="44"/>
        <v>0</v>
      </c>
      <c r="Q122" s="53">
        <v>204.0</v>
      </c>
      <c r="R122" s="163">
        <v>4.63444403493E12</v>
      </c>
      <c r="S122" s="107" t="s">
        <v>391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ht="15.75" customHeight="1">
      <c r="A123" s="53" t="s">
        <v>643</v>
      </c>
      <c r="B123" s="53" t="s">
        <v>644</v>
      </c>
      <c r="C123" s="54" t="s">
        <v>200</v>
      </c>
      <c r="D123" s="53"/>
      <c r="E123" s="53" t="s">
        <v>363</v>
      </c>
      <c r="F123" s="55">
        <v>0.0</v>
      </c>
      <c r="G123" s="53">
        <v>64.0</v>
      </c>
      <c r="H123" s="53">
        <f t="shared" si="40"/>
        <v>0</v>
      </c>
      <c r="I123" s="53">
        <v>63.0</v>
      </c>
      <c r="J123" s="53">
        <f t="shared" si="41"/>
        <v>0</v>
      </c>
      <c r="K123" s="53">
        <v>62.0</v>
      </c>
      <c r="L123" s="53">
        <f t="shared" si="42"/>
        <v>0</v>
      </c>
      <c r="M123" s="53">
        <v>61.0</v>
      </c>
      <c r="N123" s="53">
        <f t="shared" si="43"/>
        <v>0</v>
      </c>
      <c r="O123" s="53">
        <v>59.0</v>
      </c>
      <c r="P123" s="53">
        <f t="shared" si="44"/>
        <v>0</v>
      </c>
      <c r="Q123" s="53">
        <v>107.0</v>
      </c>
      <c r="R123" s="163">
        <v>4.634444034947E12</v>
      </c>
      <c r="S123" s="107" t="s">
        <v>391</v>
      </c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ht="15.75" customHeight="1">
      <c r="A124" s="53" t="s">
        <v>645</v>
      </c>
      <c r="B124" s="53" t="s">
        <v>646</v>
      </c>
      <c r="C124" s="54" t="s">
        <v>200</v>
      </c>
      <c r="D124" s="53"/>
      <c r="E124" s="53" t="s">
        <v>550</v>
      </c>
      <c r="F124" s="55">
        <v>0.0</v>
      </c>
      <c r="G124" s="53">
        <v>126.0</v>
      </c>
      <c r="H124" s="53">
        <f t="shared" si="40"/>
        <v>0</v>
      </c>
      <c r="I124" s="53">
        <v>124.0</v>
      </c>
      <c r="J124" s="53">
        <f t="shared" si="41"/>
        <v>0</v>
      </c>
      <c r="K124" s="53">
        <v>121.0</v>
      </c>
      <c r="L124" s="53">
        <f t="shared" si="42"/>
        <v>0</v>
      </c>
      <c r="M124" s="53">
        <v>119.0</v>
      </c>
      <c r="N124" s="53">
        <f t="shared" si="43"/>
        <v>0</v>
      </c>
      <c r="O124" s="53">
        <v>116.0</v>
      </c>
      <c r="P124" s="53">
        <f t="shared" si="44"/>
        <v>0</v>
      </c>
      <c r="Q124" s="53">
        <v>210.0</v>
      </c>
      <c r="R124" s="163">
        <v>4.634444034954E12</v>
      </c>
      <c r="S124" s="107" t="s">
        <v>391</v>
      </c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ht="15.75" customHeight="1">
      <c r="A125" s="53" t="s">
        <v>647</v>
      </c>
      <c r="B125" s="53" t="s">
        <v>648</v>
      </c>
      <c r="C125" s="54" t="s">
        <v>200</v>
      </c>
      <c r="D125" s="53"/>
      <c r="E125" s="53" t="s">
        <v>363</v>
      </c>
      <c r="F125" s="55">
        <v>0.0</v>
      </c>
      <c r="G125" s="53">
        <v>74.0</v>
      </c>
      <c r="H125" s="53">
        <f t="shared" si="40"/>
        <v>0</v>
      </c>
      <c r="I125" s="53">
        <v>71.0</v>
      </c>
      <c r="J125" s="53">
        <f t="shared" si="41"/>
        <v>0</v>
      </c>
      <c r="K125" s="53">
        <v>70.0</v>
      </c>
      <c r="L125" s="53">
        <f t="shared" si="42"/>
        <v>0</v>
      </c>
      <c r="M125" s="53">
        <v>68.0</v>
      </c>
      <c r="N125" s="53">
        <f t="shared" si="43"/>
        <v>0</v>
      </c>
      <c r="O125" s="53">
        <v>67.0</v>
      </c>
      <c r="P125" s="53">
        <f t="shared" si="44"/>
        <v>0</v>
      </c>
      <c r="Q125" s="53">
        <v>122.0</v>
      </c>
      <c r="R125" s="163">
        <v>4.634444034961E12</v>
      </c>
      <c r="S125" s="107" t="s">
        <v>391</v>
      </c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ht="15.75" customHeight="1">
      <c r="A126" s="53" t="s">
        <v>649</v>
      </c>
      <c r="B126" s="53" t="s">
        <v>650</v>
      </c>
      <c r="C126" s="54" t="s">
        <v>200</v>
      </c>
      <c r="D126" s="53"/>
      <c r="E126" s="53" t="s">
        <v>150</v>
      </c>
      <c r="F126" s="55">
        <v>0.0</v>
      </c>
      <c r="G126" s="53">
        <v>168.0</v>
      </c>
      <c r="H126" s="53">
        <f t="shared" si="40"/>
        <v>0</v>
      </c>
      <c r="I126" s="53">
        <v>164.0</v>
      </c>
      <c r="J126" s="53">
        <f t="shared" si="41"/>
        <v>0</v>
      </c>
      <c r="K126" s="53">
        <v>161.0</v>
      </c>
      <c r="L126" s="53">
        <f t="shared" si="42"/>
        <v>0</v>
      </c>
      <c r="M126" s="53">
        <v>158.0</v>
      </c>
      <c r="N126" s="53">
        <f t="shared" si="43"/>
        <v>0</v>
      </c>
      <c r="O126" s="53">
        <v>154.0</v>
      </c>
      <c r="P126" s="53">
        <f t="shared" si="44"/>
        <v>0</v>
      </c>
      <c r="Q126" s="53">
        <v>279.0</v>
      </c>
      <c r="R126" s="163">
        <v>4.634444034978E12</v>
      </c>
      <c r="S126" s="107" t="s">
        <v>391</v>
      </c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ht="15.75" customHeight="1">
      <c r="A127" s="53" t="s">
        <v>651</v>
      </c>
      <c r="B127" s="53" t="s">
        <v>652</v>
      </c>
      <c r="C127" s="54" t="s">
        <v>200</v>
      </c>
      <c r="D127" s="53"/>
      <c r="E127" s="53" t="s">
        <v>593</v>
      </c>
      <c r="F127" s="55">
        <v>0.0</v>
      </c>
      <c r="G127" s="53">
        <v>64.0</v>
      </c>
      <c r="H127" s="53">
        <f t="shared" si="40"/>
        <v>0</v>
      </c>
      <c r="I127" s="53">
        <v>63.0</v>
      </c>
      <c r="J127" s="53">
        <f t="shared" si="41"/>
        <v>0</v>
      </c>
      <c r="K127" s="53">
        <v>62.0</v>
      </c>
      <c r="L127" s="53">
        <f t="shared" si="42"/>
        <v>0</v>
      </c>
      <c r="M127" s="53">
        <v>61.0</v>
      </c>
      <c r="N127" s="53">
        <f t="shared" si="43"/>
        <v>0</v>
      </c>
      <c r="O127" s="53">
        <v>59.0</v>
      </c>
      <c r="P127" s="53">
        <f t="shared" si="44"/>
        <v>0</v>
      </c>
      <c r="Q127" s="53">
        <v>107.0</v>
      </c>
      <c r="R127" s="163">
        <v>4.634444034985E12</v>
      </c>
      <c r="S127" s="107" t="s">
        <v>391</v>
      </c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ht="15.75" customHeight="1">
      <c r="A128" s="53" t="s">
        <v>653</v>
      </c>
      <c r="B128" s="53" t="s">
        <v>654</v>
      </c>
      <c r="C128" s="54" t="s">
        <v>200</v>
      </c>
      <c r="D128" s="53"/>
      <c r="E128" s="53" t="s">
        <v>99</v>
      </c>
      <c r="F128" s="55">
        <v>0.0</v>
      </c>
      <c r="G128" s="53">
        <v>102.0</v>
      </c>
      <c r="H128" s="53">
        <f t="shared" si="40"/>
        <v>0</v>
      </c>
      <c r="I128" s="53">
        <v>100.0</v>
      </c>
      <c r="J128" s="53">
        <f t="shared" si="41"/>
        <v>0</v>
      </c>
      <c r="K128" s="53">
        <v>98.0</v>
      </c>
      <c r="L128" s="53">
        <f t="shared" si="42"/>
        <v>0</v>
      </c>
      <c r="M128" s="53">
        <v>96.0</v>
      </c>
      <c r="N128" s="53">
        <f t="shared" si="43"/>
        <v>0</v>
      </c>
      <c r="O128" s="53">
        <v>93.0</v>
      </c>
      <c r="P128" s="53">
        <f t="shared" si="44"/>
        <v>0</v>
      </c>
      <c r="Q128" s="53">
        <v>170.0</v>
      </c>
      <c r="R128" s="163">
        <v>4.634444034992E12</v>
      </c>
      <c r="S128" s="107" t="s">
        <v>391</v>
      </c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ht="15.75" customHeight="1">
      <c r="A129" s="53" t="s">
        <v>655</v>
      </c>
      <c r="B129" s="53" t="s">
        <v>656</v>
      </c>
      <c r="C129" s="54" t="s">
        <v>200</v>
      </c>
      <c r="D129" s="53"/>
      <c r="E129" s="53" t="s">
        <v>106</v>
      </c>
      <c r="F129" s="55">
        <v>0.0</v>
      </c>
      <c r="G129" s="53">
        <v>277.0</v>
      </c>
      <c r="H129" s="53">
        <f t="shared" si="40"/>
        <v>0</v>
      </c>
      <c r="I129" s="53">
        <v>272.0</v>
      </c>
      <c r="J129" s="53">
        <f t="shared" si="41"/>
        <v>0</v>
      </c>
      <c r="K129" s="53">
        <v>266.0</v>
      </c>
      <c r="L129" s="53">
        <f t="shared" si="42"/>
        <v>0</v>
      </c>
      <c r="M129" s="53">
        <v>260.0</v>
      </c>
      <c r="N129" s="53">
        <f t="shared" si="43"/>
        <v>0</v>
      </c>
      <c r="O129" s="53">
        <v>255.0</v>
      </c>
      <c r="P129" s="53">
        <f t="shared" si="44"/>
        <v>0</v>
      </c>
      <c r="Q129" s="53">
        <v>462.0</v>
      </c>
      <c r="R129" s="163">
        <v>4.673739580066E12</v>
      </c>
      <c r="S129" s="107" t="s">
        <v>391</v>
      </c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ht="15.75" customHeight="1">
      <c r="A130" s="53" t="s">
        <v>657</v>
      </c>
      <c r="B130" s="53" t="s">
        <v>658</v>
      </c>
      <c r="C130" s="54" t="s">
        <v>200</v>
      </c>
      <c r="D130" s="53"/>
      <c r="E130" s="53" t="s">
        <v>439</v>
      </c>
      <c r="F130" s="55">
        <v>0.0</v>
      </c>
      <c r="G130" s="53">
        <v>655.0</v>
      </c>
      <c r="H130" s="53">
        <f t="shared" si="40"/>
        <v>0</v>
      </c>
      <c r="I130" s="53">
        <v>643.0</v>
      </c>
      <c r="J130" s="53">
        <f t="shared" si="41"/>
        <v>0</v>
      </c>
      <c r="K130" s="53">
        <v>629.0</v>
      </c>
      <c r="L130" s="53">
        <f t="shared" si="42"/>
        <v>0</v>
      </c>
      <c r="M130" s="53">
        <v>616.0</v>
      </c>
      <c r="N130" s="53">
        <f t="shared" si="43"/>
        <v>0</v>
      </c>
      <c r="O130" s="53">
        <v>603.0</v>
      </c>
      <c r="P130" s="53">
        <f t="shared" si="44"/>
        <v>0</v>
      </c>
      <c r="Q130" s="53">
        <v>1092.0</v>
      </c>
      <c r="R130" s="163">
        <v>4.673739580028E12</v>
      </c>
      <c r="S130" s="107" t="s">
        <v>391</v>
      </c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ht="15.75" customHeight="1">
      <c r="A131" s="53" t="s">
        <v>659</v>
      </c>
      <c r="B131" s="53" t="s">
        <v>660</v>
      </c>
      <c r="C131" s="54" t="s">
        <v>200</v>
      </c>
      <c r="D131" s="53"/>
      <c r="E131" s="53" t="s">
        <v>593</v>
      </c>
      <c r="F131" s="55">
        <v>0.0</v>
      </c>
      <c r="G131" s="53">
        <v>200.0</v>
      </c>
      <c r="H131" s="53">
        <f t="shared" si="40"/>
        <v>0</v>
      </c>
      <c r="I131" s="53">
        <v>194.0</v>
      </c>
      <c r="J131" s="53">
        <f t="shared" si="41"/>
        <v>0</v>
      </c>
      <c r="K131" s="53">
        <v>191.0</v>
      </c>
      <c r="L131" s="53">
        <f t="shared" si="42"/>
        <v>0</v>
      </c>
      <c r="M131" s="53">
        <v>187.0</v>
      </c>
      <c r="N131" s="53">
        <f t="shared" si="43"/>
        <v>0</v>
      </c>
      <c r="O131" s="53">
        <v>184.0</v>
      </c>
      <c r="P131" s="53">
        <f t="shared" si="44"/>
        <v>0</v>
      </c>
      <c r="Q131" s="53">
        <v>331.0</v>
      </c>
      <c r="R131" s="219">
        <v>4.603735590776E12</v>
      </c>
      <c r="S131" s="107" t="s">
        <v>391</v>
      </c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</row>
    <row r="132" ht="33.75" customHeight="1">
      <c r="A132" s="53" t="s">
        <v>661</v>
      </c>
      <c r="B132" s="53" t="s">
        <v>662</v>
      </c>
      <c r="C132" s="54" t="s">
        <v>200</v>
      </c>
      <c r="D132" s="53"/>
      <c r="E132" s="53" t="s">
        <v>99</v>
      </c>
      <c r="F132" s="55">
        <v>0.0</v>
      </c>
      <c r="G132" s="53">
        <v>421.0</v>
      </c>
      <c r="H132" s="53">
        <f t="shared" si="40"/>
        <v>0</v>
      </c>
      <c r="I132" s="53">
        <v>413.0</v>
      </c>
      <c r="J132" s="53">
        <f t="shared" si="41"/>
        <v>0</v>
      </c>
      <c r="K132" s="53">
        <v>404.0</v>
      </c>
      <c r="L132" s="53">
        <f t="shared" si="42"/>
        <v>0</v>
      </c>
      <c r="M132" s="53">
        <v>396.0</v>
      </c>
      <c r="N132" s="53">
        <f t="shared" si="43"/>
        <v>0</v>
      </c>
      <c r="O132" s="53">
        <v>387.0</v>
      </c>
      <c r="P132" s="53">
        <f t="shared" si="44"/>
        <v>0</v>
      </c>
      <c r="Q132" s="53">
        <v>704.0</v>
      </c>
      <c r="R132" s="219">
        <v>4.603735592213E12</v>
      </c>
      <c r="S132" s="107" t="s">
        <v>391</v>
      </c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</row>
    <row r="133" ht="15.75" customHeight="1">
      <c r="A133" s="53" t="s">
        <v>663</v>
      </c>
      <c r="B133" s="53" t="s">
        <v>664</v>
      </c>
      <c r="C133" s="54" t="s">
        <v>200</v>
      </c>
      <c r="D133" s="53"/>
      <c r="E133" s="53" t="s">
        <v>593</v>
      </c>
      <c r="F133" s="55">
        <v>0.0</v>
      </c>
      <c r="G133" s="53">
        <v>141.0</v>
      </c>
      <c r="H133" s="53">
        <f t="shared" si="40"/>
        <v>0</v>
      </c>
      <c r="I133" s="53">
        <v>138.0</v>
      </c>
      <c r="J133" s="53">
        <f t="shared" si="41"/>
        <v>0</v>
      </c>
      <c r="K133" s="53">
        <v>134.0</v>
      </c>
      <c r="L133" s="53">
        <f t="shared" si="42"/>
        <v>0</v>
      </c>
      <c r="M133" s="53">
        <v>132.0</v>
      </c>
      <c r="N133" s="53">
        <f t="shared" si="43"/>
        <v>0</v>
      </c>
      <c r="O133" s="53">
        <v>129.0</v>
      </c>
      <c r="P133" s="53">
        <f t="shared" si="44"/>
        <v>0</v>
      </c>
      <c r="Q133" s="53">
        <v>234.0</v>
      </c>
      <c r="R133" s="163">
        <v>4.603735590769E12</v>
      </c>
      <c r="S133" s="107" t="s">
        <v>391</v>
      </c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ht="33.75" customHeight="1">
      <c r="A134" s="53" t="s">
        <v>665</v>
      </c>
      <c r="B134" s="53" t="s">
        <v>666</v>
      </c>
      <c r="C134" s="54" t="s">
        <v>200</v>
      </c>
      <c r="D134" s="53"/>
      <c r="E134" s="53" t="s">
        <v>99</v>
      </c>
      <c r="F134" s="55">
        <v>0.0</v>
      </c>
      <c r="G134" s="53">
        <v>290.0</v>
      </c>
      <c r="H134" s="53">
        <f t="shared" si="40"/>
        <v>0</v>
      </c>
      <c r="I134" s="53">
        <v>285.0</v>
      </c>
      <c r="J134" s="53">
        <f t="shared" si="41"/>
        <v>0</v>
      </c>
      <c r="K134" s="53">
        <v>279.0</v>
      </c>
      <c r="L134" s="53">
        <f t="shared" si="42"/>
        <v>0</v>
      </c>
      <c r="M134" s="53">
        <v>272.0</v>
      </c>
      <c r="N134" s="53">
        <f t="shared" si="43"/>
        <v>0</v>
      </c>
      <c r="O134" s="53">
        <v>267.0</v>
      </c>
      <c r="P134" s="53">
        <f t="shared" si="44"/>
        <v>0</v>
      </c>
      <c r="Q134" s="53">
        <v>484.0</v>
      </c>
      <c r="R134" s="163">
        <v>4.60373559222E12</v>
      </c>
      <c r="S134" s="107" t="s">
        <v>391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ht="33.75" customHeight="1">
      <c r="A135" s="53" t="s">
        <v>667</v>
      </c>
      <c r="B135" s="53" t="s">
        <v>668</v>
      </c>
      <c r="C135" s="54" t="s">
        <v>200</v>
      </c>
      <c r="D135" s="53"/>
      <c r="E135" s="53" t="s">
        <v>99</v>
      </c>
      <c r="F135" s="55"/>
      <c r="G135" s="53">
        <v>290.0</v>
      </c>
      <c r="H135" s="53">
        <f t="shared" si="40"/>
        <v>0</v>
      </c>
      <c r="I135" s="53">
        <v>285.0</v>
      </c>
      <c r="J135" s="53">
        <f t="shared" si="41"/>
        <v>0</v>
      </c>
      <c r="K135" s="53">
        <v>279.0</v>
      </c>
      <c r="L135" s="53">
        <f t="shared" si="42"/>
        <v>0</v>
      </c>
      <c r="M135" s="53">
        <v>272.0</v>
      </c>
      <c r="N135" s="53">
        <f t="shared" si="43"/>
        <v>0</v>
      </c>
      <c r="O135" s="53">
        <v>267.0</v>
      </c>
      <c r="P135" s="53">
        <f t="shared" si="44"/>
        <v>0</v>
      </c>
      <c r="Q135" s="53">
        <v>484.0</v>
      </c>
      <c r="R135" s="163"/>
      <c r="S135" s="107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ht="15.75" customHeight="1">
      <c r="A136" s="53" t="s">
        <v>669</v>
      </c>
      <c r="B136" s="53" t="s">
        <v>670</v>
      </c>
      <c r="C136" s="54" t="s">
        <v>200</v>
      </c>
      <c r="D136" s="53"/>
      <c r="E136" s="53" t="s">
        <v>363</v>
      </c>
      <c r="F136" s="55">
        <v>0.0</v>
      </c>
      <c r="G136" s="53">
        <v>139.0</v>
      </c>
      <c r="H136" s="53">
        <f t="shared" si="40"/>
        <v>0</v>
      </c>
      <c r="I136" s="53">
        <v>137.0</v>
      </c>
      <c r="J136" s="53">
        <f t="shared" si="41"/>
        <v>0</v>
      </c>
      <c r="K136" s="53">
        <v>133.0</v>
      </c>
      <c r="L136" s="53">
        <f t="shared" si="42"/>
        <v>0</v>
      </c>
      <c r="M136" s="53">
        <v>131.0</v>
      </c>
      <c r="N136" s="53">
        <f t="shared" si="43"/>
        <v>0</v>
      </c>
      <c r="O136" s="53">
        <v>128.0</v>
      </c>
      <c r="P136" s="53">
        <f t="shared" si="44"/>
        <v>0</v>
      </c>
      <c r="Q136" s="53">
        <v>232.0</v>
      </c>
      <c r="R136" s="163">
        <v>4.603735590745E12</v>
      </c>
      <c r="S136" s="107" t="s">
        <v>391</v>
      </c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</row>
    <row r="137" ht="36.0" customHeight="1">
      <c r="A137" s="53" t="s">
        <v>671</v>
      </c>
      <c r="B137" s="53" t="s">
        <v>672</v>
      </c>
      <c r="C137" s="54" t="s">
        <v>200</v>
      </c>
      <c r="D137" s="53"/>
      <c r="E137" s="53" t="s">
        <v>150</v>
      </c>
      <c r="F137" s="55">
        <v>0.0</v>
      </c>
      <c r="G137" s="53">
        <v>358.0</v>
      </c>
      <c r="H137" s="53">
        <f t="shared" si="40"/>
        <v>0</v>
      </c>
      <c r="I137" s="53">
        <v>352.0</v>
      </c>
      <c r="J137" s="53">
        <f t="shared" si="41"/>
        <v>0</v>
      </c>
      <c r="K137" s="53">
        <v>344.0</v>
      </c>
      <c r="L137" s="53">
        <f t="shared" si="42"/>
        <v>0</v>
      </c>
      <c r="M137" s="53">
        <v>336.0</v>
      </c>
      <c r="N137" s="53">
        <f t="shared" si="43"/>
        <v>0</v>
      </c>
      <c r="O137" s="53">
        <v>330.0</v>
      </c>
      <c r="P137" s="53">
        <f t="shared" si="44"/>
        <v>0</v>
      </c>
      <c r="Q137" s="53">
        <v>596.0</v>
      </c>
      <c r="R137" s="163">
        <v>4.603735592237E12</v>
      </c>
      <c r="S137" s="107" t="s">
        <v>391</v>
      </c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</row>
    <row r="138" ht="30.0" customHeight="1">
      <c r="A138" s="53" t="s">
        <v>673</v>
      </c>
      <c r="B138" s="53" t="s">
        <v>674</v>
      </c>
      <c r="C138" s="54" t="s">
        <v>200</v>
      </c>
      <c r="D138" s="53"/>
      <c r="E138" s="53" t="s">
        <v>99</v>
      </c>
      <c r="F138" s="55">
        <v>0.0</v>
      </c>
      <c r="G138" s="53">
        <v>293.0</v>
      </c>
      <c r="H138" s="53">
        <f t="shared" si="40"/>
        <v>0</v>
      </c>
      <c r="I138" s="53">
        <v>287.0</v>
      </c>
      <c r="J138" s="53">
        <f t="shared" si="41"/>
        <v>0</v>
      </c>
      <c r="K138" s="53">
        <v>280.0</v>
      </c>
      <c r="L138" s="53">
        <f t="shared" si="42"/>
        <v>0</v>
      </c>
      <c r="M138" s="53">
        <v>275.0</v>
      </c>
      <c r="N138" s="53">
        <f t="shared" si="43"/>
        <v>0</v>
      </c>
      <c r="O138" s="53">
        <v>270.0</v>
      </c>
      <c r="P138" s="53">
        <f t="shared" si="44"/>
        <v>0</v>
      </c>
      <c r="Q138" s="53">
        <v>488.0</v>
      </c>
      <c r="R138" s="163">
        <v>4.603735591957E12</v>
      </c>
      <c r="S138" s="107" t="s">
        <v>391</v>
      </c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</row>
    <row r="139" ht="30.0" customHeight="1">
      <c r="A139" s="53" t="s">
        <v>675</v>
      </c>
      <c r="B139" s="53" t="s">
        <v>676</v>
      </c>
      <c r="C139" s="54" t="s">
        <v>200</v>
      </c>
      <c r="D139" s="53"/>
      <c r="E139" s="53" t="s">
        <v>99</v>
      </c>
      <c r="F139" s="55">
        <v>0.0</v>
      </c>
      <c r="G139" s="53">
        <v>228.0</v>
      </c>
      <c r="H139" s="53">
        <f t="shared" si="40"/>
        <v>0</v>
      </c>
      <c r="I139" s="53">
        <v>224.0</v>
      </c>
      <c r="J139" s="53">
        <f t="shared" si="41"/>
        <v>0</v>
      </c>
      <c r="K139" s="53">
        <v>219.0</v>
      </c>
      <c r="L139" s="53">
        <f t="shared" si="42"/>
        <v>0</v>
      </c>
      <c r="M139" s="53">
        <v>214.0</v>
      </c>
      <c r="N139" s="53">
        <f t="shared" si="43"/>
        <v>0</v>
      </c>
      <c r="O139" s="53">
        <v>210.0</v>
      </c>
      <c r="P139" s="53">
        <f t="shared" si="44"/>
        <v>0</v>
      </c>
      <c r="Q139" s="53">
        <v>380.0</v>
      </c>
      <c r="R139" s="163">
        <v>4.673739580561E12</v>
      </c>
      <c r="S139" s="107" t="s">
        <v>391</v>
      </c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</row>
    <row r="140" ht="15.75" customHeight="1">
      <c r="A140" s="53" t="s">
        <v>677</v>
      </c>
      <c r="B140" s="53" t="s">
        <v>678</v>
      </c>
      <c r="C140" s="54" t="s">
        <v>200</v>
      </c>
      <c r="D140" s="53"/>
      <c r="E140" s="53" t="s">
        <v>363</v>
      </c>
      <c r="F140" s="55">
        <v>0.0</v>
      </c>
      <c r="G140" s="53">
        <v>68.0</v>
      </c>
      <c r="H140" s="53">
        <f t="shared" si="40"/>
        <v>0</v>
      </c>
      <c r="I140" s="53">
        <v>67.0</v>
      </c>
      <c r="J140" s="53">
        <f t="shared" si="41"/>
        <v>0</v>
      </c>
      <c r="K140" s="53">
        <v>65.0</v>
      </c>
      <c r="L140" s="53">
        <f t="shared" si="42"/>
        <v>0</v>
      </c>
      <c r="M140" s="53">
        <v>64.0</v>
      </c>
      <c r="N140" s="53">
        <f t="shared" si="43"/>
        <v>0</v>
      </c>
      <c r="O140" s="53">
        <v>63.0</v>
      </c>
      <c r="P140" s="53">
        <f t="shared" si="44"/>
        <v>0</v>
      </c>
      <c r="Q140" s="53">
        <v>113.0</v>
      </c>
      <c r="R140" s="163">
        <v>4.634444034039E12</v>
      </c>
      <c r="S140" s="107" t="s">
        <v>391</v>
      </c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ht="15.75" customHeight="1">
      <c r="A141" s="53" t="s">
        <v>679</v>
      </c>
      <c r="B141" s="53" t="s">
        <v>680</v>
      </c>
      <c r="C141" s="54" t="s">
        <v>200</v>
      </c>
      <c r="D141" s="53"/>
      <c r="E141" s="53" t="s">
        <v>150</v>
      </c>
      <c r="F141" s="55">
        <v>0.0</v>
      </c>
      <c r="G141" s="53">
        <v>155.0</v>
      </c>
      <c r="H141" s="53">
        <f t="shared" si="40"/>
        <v>0</v>
      </c>
      <c r="I141" s="53">
        <v>152.0</v>
      </c>
      <c r="J141" s="53">
        <f t="shared" si="41"/>
        <v>0</v>
      </c>
      <c r="K141" s="53">
        <v>149.0</v>
      </c>
      <c r="L141" s="53">
        <f t="shared" si="42"/>
        <v>0</v>
      </c>
      <c r="M141" s="53">
        <v>146.0</v>
      </c>
      <c r="N141" s="53">
        <f t="shared" si="43"/>
        <v>0</v>
      </c>
      <c r="O141" s="53">
        <v>143.0</v>
      </c>
      <c r="P141" s="53">
        <f t="shared" si="44"/>
        <v>0</v>
      </c>
      <c r="Q141" s="53">
        <v>259.0</v>
      </c>
      <c r="R141" s="163">
        <v>4.634444034046E12</v>
      </c>
      <c r="S141" s="107" t="s">
        <v>391</v>
      </c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ht="15.75" customHeight="1">
      <c r="A142" s="53" t="s">
        <v>681</v>
      </c>
      <c r="B142" s="53" t="s">
        <v>682</v>
      </c>
      <c r="C142" s="54" t="s">
        <v>200</v>
      </c>
      <c r="D142" s="53"/>
      <c r="E142" s="53" t="s">
        <v>363</v>
      </c>
      <c r="F142" s="55">
        <v>0.0</v>
      </c>
      <c r="G142" s="53">
        <v>76.0</v>
      </c>
      <c r="H142" s="53">
        <f t="shared" si="40"/>
        <v>0</v>
      </c>
      <c r="I142" s="53">
        <v>75.0</v>
      </c>
      <c r="J142" s="53">
        <f t="shared" si="41"/>
        <v>0</v>
      </c>
      <c r="K142" s="53">
        <v>72.0</v>
      </c>
      <c r="L142" s="53">
        <f t="shared" si="42"/>
        <v>0</v>
      </c>
      <c r="M142" s="53">
        <v>71.0</v>
      </c>
      <c r="N142" s="53">
        <f t="shared" si="43"/>
        <v>0</v>
      </c>
      <c r="O142" s="53">
        <v>69.0</v>
      </c>
      <c r="P142" s="53">
        <f t="shared" si="44"/>
        <v>0</v>
      </c>
      <c r="Q142" s="53">
        <v>126.0</v>
      </c>
      <c r="R142" s="163">
        <v>4.634444034053E12</v>
      </c>
      <c r="S142" s="107" t="s">
        <v>391</v>
      </c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ht="15.75" customHeight="1">
      <c r="A143" s="53" t="s">
        <v>683</v>
      </c>
      <c r="B143" s="53" t="s">
        <v>684</v>
      </c>
      <c r="C143" s="54" t="s">
        <v>200</v>
      </c>
      <c r="D143" s="53"/>
      <c r="E143" s="53" t="s">
        <v>150</v>
      </c>
      <c r="F143" s="55">
        <v>0.0</v>
      </c>
      <c r="G143" s="53">
        <v>176.0</v>
      </c>
      <c r="H143" s="53">
        <f t="shared" si="40"/>
        <v>0</v>
      </c>
      <c r="I143" s="53">
        <v>173.0</v>
      </c>
      <c r="J143" s="53">
        <f t="shared" si="41"/>
        <v>0</v>
      </c>
      <c r="K143" s="53">
        <v>169.0</v>
      </c>
      <c r="L143" s="53">
        <f t="shared" si="42"/>
        <v>0</v>
      </c>
      <c r="M143" s="53">
        <v>166.0</v>
      </c>
      <c r="N143" s="53">
        <f t="shared" si="43"/>
        <v>0</v>
      </c>
      <c r="O143" s="53">
        <v>163.0</v>
      </c>
      <c r="P143" s="53">
        <f t="shared" si="44"/>
        <v>0</v>
      </c>
      <c r="Q143" s="53">
        <v>294.0</v>
      </c>
      <c r="R143" s="163">
        <v>4.63444403406E12</v>
      </c>
      <c r="S143" s="107" t="s">
        <v>391</v>
      </c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ht="15.75" customHeight="1">
      <c r="A144" s="53" t="s">
        <v>685</v>
      </c>
      <c r="B144" s="53" t="s">
        <v>686</v>
      </c>
      <c r="C144" s="54" t="s">
        <v>200</v>
      </c>
      <c r="D144" s="53"/>
      <c r="E144" s="53" t="s">
        <v>99</v>
      </c>
      <c r="F144" s="55">
        <v>0.0</v>
      </c>
      <c r="G144" s="53">
        <v>63.0</v>
      </c>
      <c r="H144" s="53">
        <f t="shared" si="40"/>
        <v>0</v>
      </c>
      <c r="I144" s="53">
        <v>62.0</v>
      </c>
      <c r="J144" s="53">
        <f t="shared" si="41"/>
        <v>0</v>
      </c>
      <c r="K144" s="53">
        <v>61.0</v>
      </c>
      <c r="L144" s="53">
        <f t="shared" si="42"/>
        <v>0</v>
      </c>
      <c r="M144" s="53">
        <v>59.0</v>
      </c>
      <c r="N144" s="53">
        <f t="shared" si="43"/>
        <v>0</v>
      </c>
      <c r="O144" s="53">
        <v>58.0</v>
      </c>
      <c r="P144" s="53">
        <f t="shared" si="44"/>
        <v>0</v>
      </c>
      <c r="Q144" s="53">
        <v>105.0</v>
      </c>
      <c r="R144" s="163">
        <v>4.634444034077E12</v>
      </c>
      <c r="S144" s="107" t="s">
        <v>391</v>
      </c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ht="15.75" customHeight="1">
      <c r="A145" s="53" t="s">
        <v>687</v>
      </c>
      <c r="B145" s="53" t="s">
        <v>688</v>
      </c>
      <c r="C145" s="54" t="s">
        <v>200</v>
      </c>
      <c r="D145" s="53"/>
      <c r="E145" s="53" t="s">
        <v>150</v>
      </c>
      <c r="F145" s="55">
        <v>0.0</v>
      </c>
      <c r="G145" s="53">
        <v>82.0</v>
      </c>
      <c r="H145" s="53">
        <f t="shared" si="40"/>
        <v>0</v>
      </c>
      <c r="I145" s="53">
        <v>80.0</v>
      </c>
      <c r="J145" s="53">
        <f t="shared" si="41"/>
        <v>0</v>
      </c>
      <c r="K145" s="53">
        <v>79.0</v>
      </c>
      <c r="L145" s="53">
        <f t="shared" si="42"/>
        <v>0</v>
      </c>
      <c r="M145" s="53">
        <v>77.0</v>
      </c>
      <c r="N145" s="53">
        <f t="shared" si="43"/>
        <v>0</v>
      </c>
      <c r="O145" s="53">
        <v>76.0</v>
      </c>
      <c r="P145" s="53">
        <f t="shared" si="44"/>
        <v>0</v>
      </c>
      <c r="Q145" s="53">
        <v>137.0</v>
      </c>
      <c r="R145" s="163">
        <v>4.634444053306E12</v>
      </c>
      <c r="S145" s="107" t="s">
        <v>391</v>
      </c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ht="15.75" customHeight="1">
      <c r="A146" s="53" t="s">
        <v>689</v>
      </c>
      <c r="B146" s="53" t="s">
        <v>690</v>
      </c>
      <c r="C146" s="54" t="s">
        <v>200</v>
      </c>
      <c r="D146" s="53"/>
      <c r="E146" s="53" t="s">
        <v>99</v>
      </c>
      <c r="F146" s="55">
        <v>0.0</v>
      </c>
      <c r="G146" s="53">
        <v>68.0</v>
      </c>
      <c r="H146" s="53">
        <f t="shared" si="40"/>
        <v>0</v>
      </c>
      <c r="I146" s="53">
        <v>66.0</v>
      </c>
      <c r="J146" s="53">
        <f t="shared" si="41"/>
        <v>0</v>
      </c>
      <c r="K146" s="53">
        <v>65.0</v>
      </c>
      <c r="L146" s="53">
        <f t="shared" si="42"/>
        <v>0</v>
      </c>
      <c r="M146" s="53">
        <v>64.0</v>
      </c>
      <c r="N146" s="53">
        <f t="shared" si="43"/>
        <v>0</v>
      </c>
      <c r="O146" s="53">
        <v>62.0</v>
      </c>
      <c r="P146" s="53">
        <f t="shared" si="44"/>
        <v>0</v>
      </c>
      <c r="Q146" s="53">
        <v>113.0</v>
      </c>
      <c r="R146" s="163">
        <v>4.634444034084E12</v>
      </c>
      <c r="S146" s="107" t="s">
        <v>391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ht="15.75" customHeight="1">
      <c r="A147" s="53" t="s">
        <v>691</v>
      </c>
      <c r="B147" s="53" t="s">
        <v>692</v>
      </c>
      <c r="C147" s="54" t="s">
        <v>200</v>
      </c>
      <c r="D147" s="53"/>
      <c r="E147" s="53" t="s">
        <v>150</v>
      </c>
      <c r="F147" s="55">
        <v>0.0</v>
      </c>
      <c r="G147" s="53">
        <v>99.0</v>
      </c>
      <c r="H147" s="53">
        <f t="shared" si="40"/>
        <v>0</v>
      </c>
      <c r="I147" s="53">
        <v>97.0</v>
      </c>
      <c r="J147" s="53">
        <f t="shared" si="41"/>
        <v>0</v>
      </c>
      <c r="K147" s="53">
        <v>93.0</v>
      </c>
      <c r="L147" s="53">
        <f t="shared" si="42"/>
        <v>0</v>
      </c>
      <c r="M147" s="53">
        <v>91.0</v>
      </c>
      <c r="N147" s="53">
        <f t="shared" si="43"/>
        <v>0</v>
      </c>
      <c r="O147" s="53">
        <v>90.0</v>
      </c>
      <c r="P147" s="53">
        <f t="shared" si="44"/>
        <v>0</v>
      </c>
      <c r="Q147" s="53">
        <v>164.0</v>
      </c>
      <c r="R147" s="163">
        <v>4.634444053313E12</v>
      </c>
      <c r="S147" s="107" t="s">
        <v>391</v>
      </c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ht="15.75" customHeight="1">
      <c r="A148" s="53" t="s">
        <v>693</v>
      </c>
      <c r="B148" s="53" t="s">
        <v>694</v>
      </c>
      <c r="C148" s="54" t="s">
        <v>200</v>
      </c>
      <c r="D148" s="53" t="s">
        <v>695</v>
      </c>
      <c r="E148" s="53" t="s">
        <v>150</v>
      </c>
      <c r="F148" s="55">
        <v>0.0</v>
      </c>
      <c r="G148" s="53">
        <v>132.0</v>
      </c>
      <c r="H148" s="53">
        <f t="shared" si="40"/>
        <v>0</v>
      </c>
      <c r="I148" s="53">
        <v>130.0</v>
      </c>
      <c r="J148" s="53">
        <f t="shared" si="41"/>
        <v>0</v>
      </c>
      <c r="K148" s="53">
        <v>127.0</v>
      </c>
      <c r="L148" s="53">
        <f t="shared" si="42"/>
        <v>0</v>
      </c>
      <c r="M148" s="53">
        <v>124.0</v>
      </c>
      <c r="N148" s="53">
        <f t="shared" si="43"/>
        <v>0</v>
      </c>
      <c r="O148" s="53">
        <v>122.0</v>
      </c>
      <c r="P148" s="53">
        <f t="shared" si="44"/>
        <v>0</v>
      </c>
      <c r="Q148" s="53">
        <v>221.0</v>
      </c>
      <c r="R148" s="163">
        <v>4.67373958079E12</v>
      </c>
      <c r="S148" s="107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ht="15.75" customHeight="1">
      <c r="A149" s="53" t="s">
        <v>696</v>
      </c>
      <c r="B149" s="53" t="s">
        <v>697</v>
      </c>
      <c r="C149" s="54" t="s">
        <v>200</v>
      </c>
      <c r="D149" s="53"/>
      <c r="E149" s="53" t="s">
        <v>363</v>
      </c>
      <c r="F149" s="55">
        <v>0.0</v>
      </c>
      <c r="G149" s="53">
        <v>51.0</v>
      </c>
      <c r="H149" s="53">
        <f t="shared" si="40"/>
        <v>0</v>
      </c>
      <c r="I149" s="53">
        <v>50.0</v>
      </c>
      <c r="J149" s="53">
        <f t="shared" si="41"/>
        <v>0</v>
      </c>
      <c r="K149" s="53">
        <v>49.0</v>
      </c>
      <c r="L149" s="53">
        <f t="shared" si="42"/>
        <v>0</v>
      </c>
      <c r="M149" s="53">
        <v>48.0</v>
      </c>
      <c r="N149" s="53">
        <f t="shared" si="43"/>
        <v>0</v>
      </c>
      <c r="O149" s="53">
        <v>47.0</v>
      </c>
      <c r="P149" s="53">
        <f t="shared" si="44"/>
        <v>0</v>
      </c>
      <c r="Q149" s="53">
        <v>84.0</v>
      </c>
      <c r="R149" s="163">
        <v>4.634444034091E12</v>
      </c>
      <c r="S149" s="107" t="s">
        <v>391</v>
      </c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ht="15.75" customHeight="1">
      <c r="A150" s="53" t="s">
        <v>698</v>
      </c>
      <c r="B150" s="53" t="s">
        <v>699</v>
      </c>
      <c r="C150" s="54" t="s">
        <v>200</v>
      </c>
      <c r="D150" s="53"/>
      <c r="E150" s="53" t="s">
        <v>150</v>
      </c>
      <c r="F150" s="55">
        <v>0.0</v>
      </c>
      <c r="G150" s="53">
        <v>108.0</v>
      </c>
      <c r="H150" s="53">
        <f t="shared" si="40"/>
        <v>0</v>
      </c>
      <c r="I150" s="53">
        <v>106.0</v>
      </c>
      <c r="J150" s="53">
        <f t="shared" si="41"/>
        <v>0</v>
      </c>
      <c r="K150" s="53">
        <v>104.0</v>
      </c>
      <c r="L150" s="53">
        <f t="shared" si="42"/>
        <v>0</v>
      </c>
      <c r="M150" s="53">
        <v>101.0</v>
      </c>
      <c r="N150" s="53">
        <f t="shared" si="43"/>
        <v>0</v>
      </c>
      <c r="O150" s="53">
        <v>99.0</v>
      </c>
      <c r="P150" s="53">
        <f t="shared" si="44"/>
        <v>0</v>
      </c>
      <c r="Q150" s="53">
        <v>180.0</v>
      </c>
      <c r="R150" s="163">
        <v>4.634444034107E12</v>
      </c>
      <c r="S150" s="107" t="s">
        <v>391</v>
      </c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ht="15.75" customHeight="1">
      <c r="A151" s="53" t="s">
        <v>700</v>
      </c>
      <c r="B151" s="53" t="s">
        <v>701</v>
      </c>
      <c r="C151" s="54" t="s">
        <v>200</v>
      </c>
      <c r="D151" s="53"/>
      <c r="E151" s="53" t="s">
        <v>363</v>
      </c>
      <c r="F151" s="55">
        <v>0.0</v>
      </c>
      <c r="G151" s="53">
        <v>70.0</v>
      </c>
      <c r="H151" s="53">
        <f t="shared" si="40"/>
        <v>0</v>
      </c>
      <c r="I151" s="53">
        <v>68.0</v>
      </c>
      <c r="J151" s="53">
        <f t="shared" si="41"/>
        <v>0</v>
      </c>
      <c r="K151" s="53">
        <v>66.0</v>
      </c>
      <c r="L151" s="53">
        <f t="shared" si="42"/>
        <v>0</v>
      </c>
      <c r="M151" s="53">
        <v>65.0</v>
      </c>
      <c r="N151" s="53">
        <f t="shared" si="43"/>
        <v>0</v>
      </c>
      <c r="O151" s="53">
        <v>64.0</v>
      </c>
      <c r="P151" s="53">
        <f t="shared" si="44"/>
        <v>0</v>
      </c>
      <c r="Q151" s="53">
        <v>116.0</v>
      </c>
      <c r="R151" s="163">
        <v>4.634444034138E12</v>
      </c>
      <c r="S151" s="107" t="s">
        <v>391</v>
      </c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</row>
    <row r="152" ht="15.75" customHeight="1">
      <c r="A152" s="53" t="s">
        <v>702</v>
      </c>
      <c r="B152" s="53" t="s">
        <v>703</v>
      </c>
      <c r="C152" s="54" t="s">
        <v>200</v>
      </c>
      <c r="D152" s="53"/>
      <c r="E152" s="53" t="s">
        <v>363</v>
      </c>
      <c r="F152" s="55">
        <v>0.0</v>
      </c>
      <c r="G152" s="53">
        <v>96.0</v>
      </c>
      <c r="H152" s="53">
        <f t="shared" si="40"/>
        <v>0</v>
      </c>
      <c r="I152" s="53">
        <v>94.0</v>
      </c>
      <c r="J152" s="53">
        <f t="shared" si="41"/>
        <v>0</v>
      </c>
      <c r="K152" s="53">
        <v>92.0</v>
      </c>
      <c r="L152" s="53">
        <f t="shared" si="42"/>
        <v>0</v>
      </c>
      <c r="M152" s="53">
        <v>90.0</v>
      </c>
      <c r="N152" s="53">
        <f t="shared" si="43"/>
        <v>0</v>
      </c>
      <c r="O152" s="53">
        <v>88.0</v>
      </c>
      <c r="P152" s="53">
        <f t="shared" si="44"/>
        <v>0</v>
      </c>
      <c r="Q152" s="53">
        <v>160.0</v>
      </c>
      <c r="R152" s="163">
        <v>4.603735590691E12</v>
      </c>
      <c r="S152" s="107" t="s">
        <v>391</v>
      </c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</row>
    <row r="153" ht="15.75" customHeight="1">
      <c r="A153" s="53" t="s">
        <v>704</v>
      </c>
      <c r="B153" s="53" t="s">
        <v>705</v>
      </c>
      <c r="C153" s="54" t="s">
        <v>200</v>
      </c>
      <c r="D153" s="53"/>
      <c r="E153" s="53" t="s">
        <v>150</v>
      </c>
      <c r="F153" s="55">
        <v>0.0</v>
      </c>
      <c r="G153" s="53">
        <v>251.0</v>
      </c>
      <c r="H153" s="53">
        <f t="shared" si="40"/>
        <v>0</v>
      </c>
      <c r="I153" s="53">
        <v>246.0</v>
      </c>
      <c r="J153" s="53">
        <f t="shared" si="41"/>
        <v>0</v>
      </c>
      <c r="K153" s="53">
        <v>241.0</v>
      </c>
      <c r="L153" s="53">
        <f t="shared" si="42"/>
        <v>0</v>
      </c>
      <c r="M153" s="53">
        <v>236.0</v>
      </c>
      <c r="N153" s="53">
        <f t="shared" si="43"/>
        <v>0</v>
      </c>
      <c r="O153" s="53">
        <v>231.0</v>
      </c>
      <c r="P153" s="53">
        <f t="shared" si="44"/>
        <v>0</v>
      </c>
      <c r="Q153" s="53">
        <v>419.0</v>
      </c>
      <c r="R153" s="163">
        <v>4.603735590707E12</v>
      </c>
      <c r="S153" s="107" t="s">
        <v>391</v>
      </c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ht="40.5" customHeight="1">
      <c r="A154" s="53" t="s">
        <v>706</v>
      </c>
      <c r="B154" s="53" t="s">
        <v>707</v>
      </c>
      <c r="C154" s="54" t="s">
        <v>200</v>
      </c>
      <c r="D154" s="53"/>
      <c r="E154" s="53" t="s">
        <v>150</v>
      </c>
      <c r="F154" s="55">
        <v>0.0</v>
      </c>
      <c r="G154" s="53">
        <v>246.0</v>
      </c>
      <c r="H154" s="53">
        <f t="shared" si="40"/>
        <v>0</v>
      </c>
      <c r="I154" s="53">
        <v>241.0</v>
      </c>
      <c r="J154" s="53">
        <f t="shared" si="41"/>
        <v>0</v>
      </c>
      <c r="K154" s="53">
        <v>236.0</v>
      </c>
      <c r="L154" s="53">
        <f t="shared" si="42"/>
        <v>0</v>
      </c>
      <c r="M154" s="53">
        <v>231.0</v>
      </c>
      <c r="N154" s="53">
        <f t="shared" si="43"/>
        <v>0</v>
      </c>
      <c r="O154" s="53">
        <v>226.0</v>
      </c>
      <c r="P154" s="53">
        <f t="shared" si="44"/>
        <v>0</v>
      </c>
      <c r="Q154" s="53">
        <v>410.0</v>
      </c>
      <c r="R154" s="163">
        <v>4.603735593609E12</v>
      </c>
      <c r="S154" s="107" t="s">
        <v>391</v>
      </c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ht="46.5" customHeight="1">
      <c r="A155" s="53" t="s">
        <v>708</v>
      </c>
      <c r="B155" s="53" t="s">
        <v>709</v>
      </c>
      <c r="C155" s="54" t="s">
        <v>200</v>
      </c>
      <c r="D155" s="53"/>
      <c r="E155" s="53" t="s">
        <v>150</v>
      </c>
      <c r="F155" s="55">
        <v>0.0</v>
      </c>
      <c r="G155" s="53">
        <v>264.0</v>
      </c>
      <c r="H155" s="53">
        <f t="shared" si="40"/>
        <v>0</v>
      </c>
      <c r="I155" s="53">
        <v>259.0</v>
      </c>
      <c r="J155" s="53">
        <f t="shared" si="41"/>
        <v>0</v>
      </c>
      <c r="K155" s="53">
        <v>253.0</v>
      </c>
      <c r="L155" s="53">
        <f t="shared" si="42"/>
        <v>0</v>
      </c>
      <c r="M155" s="53">
        <v>248.0</v>
      </c>
      <c r="N155" s="53">
        <f t="shared" si="43"/>
        <v>0</v>
      </c>
      <c r="O155" s="53">
        <v>243.0</v>
      </c>
      <c r="P155" s="53">
        <f t="shared" si="44"/>
        <v>0</v>
      </c>
      <c r="Q155" s="53">
        <v>440.0</v>
      </c>
      <c r="R155" s="163">
        <v>4.603735593432E12</v>
      </c>
      <c r="S155" s="107" t="s">
        <v>391</v>
      </c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ht="15.75" customHeight="1">
      <c r="A156" s="53" t="s">
        <v>710</v>
      </c>
      <c r="B156" s="53" t="s">
        <v>711</v>
      </c>
      <c r="C156" s="54" t="s">
        <v>200</v>
      </c>
      <c r="D156" s="53"/>
      <c r="E156" s="53" t="s">
        <v>363</v>
      </c>
      <c r="F156" s="55">
        <v>0.0</v>
      </c>
      <c r="G156" s="53">
        <v>81.0</v>
      </c>
      <c r="H156" s="53">
        <f t="shared" si="40"/>
        <v>0</v>
      </c>
      <c r="I156" s="53">
        <v>81.0</v>
      </c>
      <c r="J156" s="53">
        <f t="shared" si="41"/>
        <v>0</v>
      </c>
      <c r="K156" s="53">
        <v>79.0</v>
      </c>
      <c r="L156" s="53">
        <f t="shared" si="42"/>
        <v>0</v>
      </c>
      <c r="M156" s="53">
        <v>77.0</v>
      </c>
      <c r="N156" s="53">
        <f t="shared" si="43"/>
        <v>0</v>
      </c>
      <c r="O156" s="53">
        <v>76.0</v>
      </c>
      <c r="P156" s="53">
        <f t="shared" si="44"/>
        <v>0</v>
      </c>
      <c r="Q156" s="53">
        <v>137.0</v>
      </c>
      <c r="R156" s="163">
        <v>4.634444034145E12</v>
      </c>
      <c r="S156" s="107" t="s">
        <v>391</v>
      </c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ht="15.75" customHeight="1">
      <c r="A157" s="53" t="s">
        <v>712</v>
      </c>
      <c r="B157" s="53" t="s">
        <v>713</v>
      </c>
      <c r="C157" s="54" t="s">
        <v>200</v>
      </c>
      <c r="D157" s="53"/>
      <c r="E157" s="53" t="s">
        <v>363</v>
      </c>
      <c r="F157" s="55">
        <v>0.0</v>
      </c>
      <c r="G157" s="53">
        <v>128.0</v>
      </c>
      <c r="H157" s="53">
        <f t="shared" si="40"/>
        <v>0</v>
      </c>
      <c r="I157" s="53">
        <v>126.0</v>
      </c>
      <c r="J157" s="53">
        <f t="shared" si="41"/>
        <v>0</v>
      </c>
      <c r="K157" s="53">
        <v>124.0</v>
      </c>
      <c r="L157" s="53">
        <f t="shared" si="42"/>
        <v>0</v>
      </c>
      <c r="M157" s="53">
        <v>121.0</v>
      </c>
      <c r="N157" s="53">
        <f t="shared" si="43"/>
        <v>0</v>
      </c>
      <c r="O157" s="53">
        <v>119.0</v>
      </c>
      <c r="P157" s="53">
        <f t="shared" si="44"/>
        <v>0</v>
      </c>
      <c r="Q157" s="53">
        <v>214.0</v>
      </c>
      <c r="R157" s="163">
        <v>4.634444034152E12</v>
      </c>
      <c r="S157" s="107" t="s">
        <v>391</v>
      </c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ht="26.25" customHeight="1">
      <c r="A158" s="53" t="s">
        <v>714</v>
      </c>
      <c r="B158" s="53" t="s">
        <v>715</v>
      </c>
      <c r="C158" s="54" t="s">
        <v>200</v>
      </c>
      <c r="D158" s="53"/>
      <c r="E158" s="53" t="s">
        <v>233</v>
      </c>
      <c r="F158" s="55">
        <v>0.0</v>
      </c>
      <c r="G158" s="53">
        <v>403.0</v>
      </c>
      <c r="H158" s="53">
        <f t="shared" si="40"/>
        <v>0</v>
      </c>
      <c r="I158" s="53">
        <v>395.0</v>
      </c>
      <c r="J158" s="53">
        <f t="shared" si="41"/>
        <v>0</v>
      </c>
      <c r="K158" s="53">
        <v>387.0</v>
      </c>
      <c r="L158" s="53">
        <f t="shared" si="42"/>
        <v>0</v>
      </c>
      <c r="M158" s="53">
        <v>379.0</v>
      </c>
      <c r="N158" s="53">
        <f t="shared" si="43"/>
        <v>0</v>
      </c>
      <c r="O158" s="53">
        <v>372.0</v>
      </c>
      <c r="P158" s="53">
        <f t="shared" si="44"/>
        <v>0</v>
      </c>
      <c r="Q158" s="53">
        <v>673.0</v>
      </c>
      <c r="R158" s="163">
        <v>4.603735592206E12</v>
      </c>
      <c r="S158" s="107" t="s">
        <v>391</v>
      </c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ht="15.75" customHeight="1">
      <c r="A159" s="53" t="s">
        <v>716</v>
      </c>
      <c r="B159" s="53" t="s">
        <v>717</v>
      </c>
      <c r="C159" s="54" t="s">
        <v>200</v>
      </c>
      <c r="D159" s="53"/>
      <c r="E159" s="53" t="s">
        <v>363</v>
      </c>
      <c r="F159" s="55">
        <v>0.0</v>
      </c>
      <c r="G159" s="53">
        <v>110.0</v>
      </c>
      <c r="H159" s="53">
        <f t="shared" si="40"/>
        <v>0</v>
      </c>
      <c r="I159" s="53">
        <v>108.0</v>
      </c>
      <c r="J159" s="53">
        <f t="shared" si="41"/>
        <v>0</v>
      </c>
      <c r="K159" s="53">
        <v>107.0</v>
      </c>
      <c r="L159" s="53">
        <f t="shared" si="42"/>
        <v>0</v>
      </c>
      <c r="M159" s="53">
        <v>103.0</v>
      </c>
      <c r="N159" s="53">
        <f t="shared" si="43"/>
        <v>0</v>
      </c>
      <c r="O159" s="53">
        <v>101.0</v>
      </c>
      <c r="P159" s="53">
        <f t="shared" si="44"/>
        <v>0</v>
      </c>
      <c r="Q159" s="53">
        <v>184.0</v>
      </c>
      <c r="R159" s="163">
        <v>4.634444034169E12</v>
      </c>
      <c r="S159" s="107" t="s">
        <v>391</v>
      </c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ht="15.75" customHeight="1">
      <c r="A160" s="195" t="s">
        <v>718</v>
      </c>
      <c r="B160" s="85" t="s">
        <v>719</v>
      </c>
      <c r="C160" s="54" t="s">
        <v>200</v>
      </c>
      <c r="D160" s="53"/>
      <c r="E160" s="53" t="s">
        <v>363</v>
      </c>
      <c r="F160" s="55">
        <v>0.0</v>
      </c>
      <c r="G160" s="53">
        <v>72.0</v>
      </c>
      <c r="H160" s="53">
        <f t="shared" si="40"/>
        <v>0</v>
      </c>
      <c r="I160" s="53">
        <v>71.0</v>
      </c>
      <c r="J160" s="53">
        <f t="shared" si="41"/>
        <v>0</v>
      </c>
      <c r="K160" s="53">
        <v>70.0</v>
      </c>
      <c r="L160" s="53">
        <f t="shared" si="42"/>
        <v>0</v>
      </c>
      <c r="M160" s="53">
        <v>67.0</v>
      </c>
      <c r="N160" s="53">
        <f t="shared" si="43"/>
        <v>0</v>
      </c>
      <c r="O160" s="53">
        <v>66.0</v>
      </c>
      <c r="P160" s="53">
        <f t="shared" si="44"/>
        <v>0</v>
      </c>
      <c r="Q160" s="53">
        <v>121.0</v>
      </c>
      <c r="R160" s="163">
        <v>4.634444034176E12</v>
      </c>
      <c r="S160" s="107" t="s">
        <v>391</v>
      </c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ht="15.75" customHeight="1">
      <c r="A161" s="53" t="s">
        <v>720</v>
      </c>
      <c r="B161" s="53" t="s">
        <v>721</v>
      </c>
      <c r="C161" s="54" t="s">
        <v>200</v>
      </c>
      <c r="D161" s="53"/>
      <c r="E161" s="53" t="s">
        <v>363</v>
      </c>
      <c r="F161" s="55">
        <v>0.0</v>
      </c>
      <c r="G161" s="53">
        <v>84.0</v>
      </c>
      <c r="H161" s="53">
        <f t="shared" si="40"/>
        <v>0</v>
      </c>
      <c r="I161" s="53">
        <v>83.0</v>
      </c>
      <c r="J161" s="53">
        <f t="shared" si="41"/>
        <v>0</v>
      </c>
      <c r="K161" s="53">
        <v>81.0</v>
      </c>
      <c r="L161" s="53">
        <f t="shared" si="42"/>
        <v>0</v>
      </c>
      <c r="M161" s="53">
        <v>80.0</v>
      </c>
      <c r="N161" s="53">
        <f t="shared" si="43"/>
        <v>0</v>
      </c>
      <c r="O161" s="53">
        <v>78.0</v>
      </c>
      <c r="P161" s="53">
        <f t="shared" si="44"/>
        <v>0</v>
      </c>
      <c r="Q161" s="53">
        <v>141.0</v>
      </c>
      <c r="R161" s="163">
        <v>4.673725391171E12</v>
      </c>
      <c r="S161" s="107" t="s">
        <v>391</v>
      </c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ht="15.75" customHeight="1">
      <c r="A162" s="53" t="s">
        <v>722</v>
      </c>
      <c r="B162" s="53" t="s">
        <v>723</v>
      </c>
      <c r="C162" s="54" t="s">
        <v>200</v>
      </c>
      <c r="D162" s="53"/>
      <c r="E162" s="53" t="s">
        <v>150</v>
      </c>
      <c r="F162" s="55">
        <v>0.0</v>
      </c>
      <c r="G162" s="53">
        <v>202.0</v>
      </c>
      <c r="H162" s="53">
        <f t="shared" si="40"/>
        <v>0</v>
      </c>
      <c r="I162" s="53">
        <v>197.0</v>
      </c>
      <c r="J162" s="53">
        <f t="shared" si="41"/>
        <v>0</v>
      </c>
      <c r="K162" s="53">
        <v>193.0</v>
      </c>
      <c r="L162" s="53">
        <f t="shared" si="42"/>
        <v>0</v>
      </c>
      <c r="M162" s="53">
        <v>190.0</v>
      </c>
      <c r="N162" s="53">
        <f t="shared" si="43"/>
        <v>0</v>
      </c>
      <c r="O162" s="53">
        <v>186.0</v>
      </c>
      <c r="P162" s="53">
        <f t="shared" si="44"/>
        <v>0</v>
      </c>
      <c r="Q162" s="53">
        <v>336.0</v>
      </c>
      <c r="R162" s="163">
        <v>4.673725391188E12</v>
      </c>
      <c r="S162" s="107" t="s">
        <v>391</v>
      </c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ht="15.75" customHeight="1">
      <c r="A163" s="53" t="s">
        <v>724</v>
      </c>
      <c r="B163" s="53" t="s">
        <v>725</v>
      </c>
      <c r="C163" s="54" t="s">
        <v>200</v>
      </c>
      <c r="D163" s="53"/>
      <c r="E163" s="53" t="s">
        <v>363</v>
      </c>
      <c r="F163" s="55">
        <v>0.0</v>
      </c>
      <c r="G163" s="53">
        <v>119.0</v>
      </c>
      <c r="H163" s="53">
        <f t="shared" si="40"/>
        <v>0</v>
      </c>
      <c r="I163" s="53">
        <v>118.0</v>
      </c>
      <c r="J163" s="53">
        <f t="shared" si="41"/>
        <v>0</v>
      </c>
      <c r="K163" s="53">
        <v>114.0</v>
      </c>
      <c r="L163" s="53">
        <f t="shared" si="42"/>
        <v>0</v>
      </c>
      <c r="M163" s="53">
        <v>112.0</v>
      </c>
      <c r="N163" s="53">
        <f t="shared" si="43"/>
        <v>0</v>
      </c>
      <c r="O163" s="53">
        <v>110.0</v>
      </c>
      <c r="P163" s="53">
        <f t="shared" si="44"/>
        <v>0</v>
      </c>
      <c r="Q163" s="53">
        <v>200.0</v>
      </c>
      <c r="R163" s="163">
        <v>4.634444034183E12</v>
      </c>
      <c r="S163" s="107" t="s">
        <v>391</v>
      </c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</row>
    <row r="164" ht="15.75" customHeight="1">
      <c r="A164" s="53" t="s">
        <v>726</v>
      </c>
      <c r="B164" s="53" t="s">
        <v>727</v>
      </c>
      <c r="C164" s="54" t="s">
        <v>200</v>
      </c>
      <c r="D164" s="53"/>
      <c r="E164" s="53" t="s">
        <v>363</v>
      </c>
      <c r="F164" s="55">
        <v>0.0</v>
      </c>
      <c r="G164" s="53">
        <v>119.0</v>
      </c>
      <c r="H164" s="53">
        <f t="shared" si="40"/>
        <v>0</v>
      </c>
      <c r="I164" s="53">
        <v>118.0</v>
      </c>
      <c r="J164" s="53">
        <f t="shared" si="41"/>
        <v>0</v>
      </c>
      <c r="K164" s="53">
        <v>114.0</v>
      </c>
      <c r="L164" s="53">
        <f t="shared" si="42"/>
        <v>0</v>
      </c>
      <c r="M164" s="53">
        <v>112.0</v>
      </c>
      <c r="N164" s="53">
        <f t="shared" si="43"/>
        <v>0</v>
      </c>
      <c r="O164" s="53">
        <v>110.0</v>
      </c>
      <c r="P164" s="53">
        <f t="shared" si="44"/>
        <v>0</v>
      </c>
      <c r="Q164" s="53">
        <v>200.0</v>
      </c>
      <c r="R164" s="163">
        <v>4.63444403419E12</v>
      </c>
      <c r="S164" s="107" t="s">
        <v>391</v>
      </c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ht="15.75" customHeight="1">
      <c r="A165" s="53" t="s">
        <v>728</v>
      </c>
      <c r="B165" s="53" t="s">
        <v>729</v>
      </c>
      <c r="C165" s="54" t="s">
        <v>200</v>
      </c>
      <c r="D165" s="53"/>
      <c r="E165" s="53" t="s">
        <v>363</v>
      </c>
      <c r="F165" s="55">
        <v>0.0</v>
      </c>
      <c r="G165" s="53">
        <v>87.0</v>
      </c>
      <c r="H165" s="53">
        <f t="shared" si="40"/>
        <v>0</v>
      </c>
      <c r="I165" s="53">
        <v>86.0</v>
      </c>
      <c r="J165" s="53">
        <f t="shared" si="41"/>
        <v>0</v>
      </c>
      <c r="K165" s="53">
        <v>83.0</v>
      </c>
      <c r="L165" s="53">
        <f t="shared" si="42"/>
        <v>0</v>
      </c>
      <c r="M165" s="53">
        <v>81.0</v>
      </c>
      <c r="N165" s="53">
        <f t="shared" si="43"/>
        <v>0</v>
      </c>
      <c r="O165" s="53">
        <v>81.0</v>
      </c>
      <c r="P165" s="53">
        <f t="shared" si="44"/>
        <v>0</v>
      </c>
      <c r="Q165" s="53">
        <v>145.0</v>
      </c>
      <c r="R165" s="163">
        <v>4.634444034206E12</v>
      </c>
      <c r="S165" s="107" t="s">
        <v>391</v>
      </c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ht="15.75" customHeight="1">
      <c r="A166" s="53" t="s">
        <v>730</v>
      </c>
      <c r="B166" s="53" t="s">
        <v>731</v>
      </c>
      <c r="C166" s="54" t="s">
        <v>200</v>
      </c>
      <c r="D166" s="53"/>
      <c r="E166" s="53" t="s">
        <v>363</v>
      </c>
      <c r="F166" s="55">
        <v>0.0</v>
      </c>
      <c r="G166" s="53">
        <v>87.0</v>
      </c>
      <c r="H166" s="53">
        <f t="shared" si="40"/>
        <v>0</v>
      </c>
      <c r="I166" s="53">
        <v>86.0</v>
      </c>
      <c r="J166" s="53">
        <f t="shared" si="41"/>
        <v>0</v>
      </c>
      <c r="K166" s="53">
        <v>83.0</v>
      </c>
      <c r="L166" s="53">
        <f t="shared" si="42"/>
        <v>0</v>
      </c>
      <c r="M166" s="53">
        <v>81.0</v>
      </c>
      <c r="N166" s="53">
        <f t="shared" si="43"/>
        <v>0</v>
      </c>
      <c r="O166" s="53">
        <v>81.0</v>
      </c>
      <c r="P166" s="53">
        <f t="shared" si="44"/>
        <v>0</v>
      </c>
      <c r="Q166" s="53">
        <v>145.0</v>
      </c>
      <c r="R166" s="163">
        <v>4.634444034213E12</v>
      </c>
      <c r="S166" s="107" t="s">
        <v>391</v>
      </c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ht="15.75" customHeight="1">
      <c r="A167" s="53" t="s">
        <v>732</v>
      </c>
      <c r="B167" s="53" t="s">
        <v>733</v>
      </c>
      <c r="C167" s="54" t="s">
        <v>200</v>
      </c>
      <c r="D167" s="53"/>
      <c r="E167" s="53" t="s">
        <v>363</v>
      </c>
      <c r="F167" s="55">
        <v>0.0</v>
      </c>
      <c r="G167" s="53">
        <v>82.0</v>
      </c>
      <c r="H167" s="53">
        <f t="shared" si="40"/>
        <v>0</v>
      </c>
      <c r="I167" s="53">
        <v>81.0</v>
      </c>
      <c r="J167" s="53">
        <f t="shared" si="41"/>
        <v>0</v>
      </c>
      <c r="K167" s="53">
        <v>81.0</v>
      </c>
      <c r="L167" s="53">
        <f t="shared" si="42"/>
        <v>0</v>
      </c>
      <c r="M167" s="53">
        <v>78.0</v>
      </c>
      <c r="N167" s="53">
        <f t="shared" si="43"/>
        <v>0</v>
      </c>
      <c r="O167" s="53">
        <v>77.0</v>
      </c>
      <c r="P167" s="53">
        <f t="shared" si="44"/>
        <v>0</v>
      </c>
      <c r="Q167" s="53">
        <v>138.0</v>
      </c>
      <c r="R167" s="163">
        <v>4.63444403422E12</v>
      </c>
      <c r="S167" s="107" t="s">
        <v>391</v>
      </c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ht="15.75" customHeight="1">
      <c r="A168" s="53" t="s">
        <v>734</v>
      </c>
      <c r="B168" s="53" t="s">
        <v>735</v>
      </c>
      <c r="C168" s="54" t="s">
        <v>200</v>
      </c>
      <c r="D168" s="53"/>
      <c r="E168" s="53" t="s">
        <v>363</v>
      </c>
      <c r="F168" s="55">
        <v>0.0</v>
      </c>
      <c r="G168" s="53">
        <v>82.0</v>
      </c>
      <c r="H168" s="53">
        <f t="shared" si="40"/>
        <v>0</v>
      </c>
      <c r="I168" s="53">
        <v>81.0</v>
      </c>
      <c r="J168" s="53">
        <f t="shared" si="41"/>
        <v>0</v>
      </c>
      <c r="K168" s="53">
        <v>81.0</v>
      </c>
      <c r="L168" s="53">
        <f t="shared" si="42"/>
        <v>0</v>
      </c>
      <c r="M168" s="53">
        <v>78.0</v>
      </c>
      <c r="N168" s="53">
        <f t="shared" si="43"/>
        <v>0</v>
      </c>
      <c r="O168" s="53">
        <v>77.0</v>
      </c>
      <c r="P168" s="53">
        <f t="shared" si="44"/>
        <v>0</v>
      </c>
      <c r="Q168" s="53">
        <v>138.0</v>
      </c>
      <c r="R168" s="163">
        <v>4.634444034237E12</v>
      </c>
      <c r="S168" s="107" t="s">
        <v>391</v>
      </c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ht="15.75" customHeight="1">
      <c r="A169" s="53" t="s">
        <v>736</v>
      </c>
      <c r="B169" s="53" t="s">
        <v>737</v>
      </c>
      <c r="C169" s="54" t="s">
        <v>200</v>
      </c>
      <c r="D169" s="53"/>
      <c r="E169" s="53" t="s">
        <v>363</v>
      </c>
      <c r="F169" s="55">
        <v>0.0</v>
      </c>
      <c r="G169" s="53">
        <v>76.0</v>
      </c>
      <c r="H169" s="53">
        <f t="shared" si="40"/>
        <v>0</v>
      </c>
      <c r="I169" s="53">
        <v>72.0</v>
      </c>
      <c r="J169" s="53">
        <f t="shared" si="41"/>
        <v>0</v>
      </c>
      <c r="K169" s="53">
        <v>72.0</v>
      </c>
      <c r="L169" s="53">
        <f t="shared" si="42"/>
        <v>0</v>
      </c>
      <c r="M169" s="53">
        <v>71.0</v>
      </c>
      <c r="N169" s="53">
        <f t="shared" si="43"/>
        <v>0</v>
      </c>
      <c r="O169" s="53">
        <v>70.0</v>
      </c>
      <c r="P169" s="53">
        <f t="shared" si="44"/>
        <v>0</v>
      </c>
      <c r="Q169" s="53">
        <v>126.0</v>
      </c>
      <c r="R169" s="163">
        <v>4.634444034251E12</v>
      </c>
      <c r="S169" s="107" t="s">
        <v>391</v>
      </c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ht="15.75" customHeight="1">
      <c r="A170" s="53" t="s">
        <v>738</v>
      </c>
      <c r="B170" s="53" t="s">
        <v>739</v>
      </c>
      <c r="C170" s="54" t="s">
        <v>200</v>
      </c>
      <c r="D170" s="53"/>
      <c r="E170" s="53" t="s">
        <v>590</v>
      </c>
      <c r="F170" s="55">
        <v>0.0</v>
      </c>
      <c r="G170" s="53">
        <v>50.0</v>
      </c>
      <c r="H170" s="53">
        <f t="shared" si="40"/>
        <v>0</v>
      </c>
      <c r="I170" s="53">
        <v>49.0</v>
      </c>
      <c r="J170" s="53">
        <f t="shared" si="41"/>
        <v>0</v>
      </c>
      <c r="K170" s="53">
        <v>47.0</v>
      </c>
      <c r="L170" s="53">
        <f t="shared" si="42"/>
        <v>0</v>
      </c>
      <c r="M170" s="53">
        <v>47.0</v>
      </c>
      <c r="N170" s="53">
        <f t="shared" si="43"/>
        <v>0</v>
      </c>
      <c r="O170" s="53">
        <v>46.0</v>
      </c>
      <c r="P170" s="53">
        <f t="shared" si="44"/>
        <v>0</v>
      </c>
      <c r="Q170" s="53">
        <v>83.0</v>
      </c>
      <c r="R170" s="163">
        <v>4.634444034244E12</v>
      </c>
      <c r="S170" s="107" t="s">
        <v>391</v>
      </c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ht="15.75" customHeight="1">
      <c r="A171" s="53" t="s">
        <v>740</v>
      </c>
      <c r="B171" s="53" t="s">
        <v>741</v>
      </c>
      <c r="C171" s="54" t="s">
        <v>200</v>
      </c>
      <c r="D171" s="53"/>
      <c r="E171" s="53" t="s">
        <v>363</v>
      </c>
      <c r="F171" s="55">
        <v>0.0</v>
      </c>
      <c r="G171" s="53">
        <v>81.0</v>
      </c>
      <c r="H171" s="53">
        <f t="shared" si="40"/>
        <v>0</v>
      </c>
      <c r="I171" s="53">
        <v>81.0</v>
      </c>
      <c r="J171" s="53">
        <f t="shared" si="41"/>
        <v>0</v>
      </c>
      <c r="K171" s="53">
        <v>79.0</v>
      </c>
      <c r="L171" s="53">
        <f t="shared" si="42"/>
        <v>0</v>
      </c>
      <c r="M171" s="53">
        <v>77.0</v>
      </c>
      <c r="N171" s="53">
        <f t="shared" si="43"/>
        <v>0</v>
      </c>
      <c r="O171" s="53">
        <v>76.0</v>
      </c>
      <c r="P171" s="53">
        <f t="shared" si="44"/>
        <v>0</v>
      </c>
      <c r="Q171" s="53">
        <v>137.0</v>
      </c>
      <c r="R171" s="163">
        <v>4.63444403448E12</v>
      </c>
      <c r="S171" s="107" t="s">
        <v>391</v>
      </c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ht="15.75" customHeight="1">
      <c r="A172" s="53" t="s">
        <v>742</v>
      </c>
      <c r="B172" s="53" t="s">
        <v>743</v>
      </c>
      <c r="C172" s="54" t="s">
        <v>200</v>
      </c>
      <c r="D172" s="53"/>
      <c r="E172" s="53" t="s">
        <v>363</v>
      </c>
      <c r="F172" s="55">
        <v>0.0</v>
      </c>
      <c r="G172" s="53">
        <v>72.0</v>
      </c>
      <c r="H172" s="53">
        <f t="shared" si="40"/>
        <v>0</v>
      </c>
      <c r="I172" s="53">
        <v>71.0</v>
      </c>
      <c r="J172" s="53">
        <f t="shared" si="41"/>
        <v>0</v>
      </c>
      <c r="K172" s="53">
        <v>69.0</v>
      </c>
      <c r="L172" s="53">
        <f t="shared" si="42"/>
        <v>0</v>
      </c>
      <c r="M172" s="53">
        <v>68.0</v>
      </c>
      <c r="N172" s="53">
        <f t="shared" si="43"/>
        <v>0</v>
      </c>
      <c r="O172" s="53">
        <v>67.0</v>
      </c>
      <c r="P172" s="53">
        <f t="shared" si="44"/>
        <v>0</v>
      </c>
      <c r="Q172" s="53">
        <v>121.0</v>
      </c>
      <c r="R172" s="163">
        <v>4.603735591148E12</v>
      </c>
      <c r="S172" s="107" t="s">
        <v>391</v>
      </c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ht="15.75" customHeight="1">
      <c r="A173" s="53" t="s">
        <v>744</v>
      </c>
      <c r="B173" s="53" t="s">
        <v>745</v>
      </c>
      <c r="C173" s="54" t="s">
        <v>200</v>
      </c>
      <c r="D173" s="53"/>
      <c r="E173" s="53" t="s">
        <v>363</v>
      </c>
      <c r="F173" s="55">
        <v>0.0</v>
      </c>
      <c r="G173" s="53">
        <v>84.0</v>
      </c>
      <c r="H173" s="53">
        <f t="shared" si="40"/>
        <v>0</v>
      </c>
      <c r="I173" s="53">
        <v>83.0</v>
      </c>
      <c r="J173" s="53">
        <f t="shared" si="41"/>
        <v>0</v>
      </c>
      <c r="K173" s="53">
        <v>81.0</v>
      </c>
      <c r="L173" s="53">
        <f t="shared" si="42"/>
        <v>0</v>
      </c>
      <c r="M173" s="53">
        <v>80.0</v>
      </c>
      <c r="N173" s="53">
        <f t="shared" si="43"/>
        <v>0</v>
      </c>
      <c r="O173" s="53">
        <v>78.0</v>
      </c>
      <c r="P173" s="53">
        <f t="shared" si="44"/>
        <v>0</v>
      </c>
      <c r="Q173" s="53">
        <v>141.0</v>
      </c>
      <c r="R173" s="163">
        <v>4.673725391201E12</v>
      </c>
      <c r="S173" s="107" t="s">
        <v>391</v>
      </c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ht="15.75" customHeight="1">
      <c r="A174" s="53" t="s">
        <v>746</v>
      </c>
      <c r="B174" s="53" t="s">
        <v>747</v>
      </c>
      <c r="C174" s="54" t="s">
        <v>200</v>
      </c>
      <c r="D174" s="53"/>
      <c r="E174" s="53" t="s">
        <v>363</v>
      </c>
      <c r="F174" s="55">
        <v>0.0</v>
      </c>
      <c r="G174" s="53">
        <v>86.0</v>
      </c>
      <c r="H174" s="53">
        <f t="shared" si="40"/>
        <v>0</v>
      </c>
      <c r="I174" s="53">
        <v>84.0</v>
      </c>
      <c r="J174" s="53">
        <f t="shared" si="41"/>
        <v>0</v>
      </c>
      <c r="K174" s="53">
        <v>82.0</v>
      </c>
      <c r="L174" s="53">
        <f t="shared" si="42"/>
        <v>0</v>
      </c>
      <c r="M174" s="53">
        <v>81.0</v>
      </c>
      <c r="N174" s="53">
        <f t="shared" si="43"/>
        <v>0</v>
      </c>
      <c r="O174" s="53">
        <v>79.0</v>
      </c>
      <c r="P174" s="53">
        <f t="shared" si="44"/>
        <v>0</v>
      </c>
      <c r="Q174" s="53">
        <v>143.0</v>
      </c>
      <c r="R174" s="163">
        <v>4.673725391225E12</v>
      </c>
      <c r="S174" s="107" t="s">
        <v>391</v>
      </c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ht="15.75" customHeight="1">
      <c r="A175" s="53" t="s">
        <v>748</v>
      </c>
      <c r="B175" s="69" t="s">
        <v>749</v>
      </c>
      <c r="C175" s="69" t="s">
        <v>200</v>
      </c>
      <c r="D175" s="53"/>
      <c r="E175" s="53" t="s">
        <v>363</v>
      </c>
      <c r="F175" s="55">
        <v>0.0</v>
      </c>
      <c r="G175" s="53">
        <v>119.0</v>
      </c>
      <c r="H175" s="53">
        <f t="shared" si="40"/>
        <v>0</v>
      </c>
      <c r="I175" s="53">
        <v>118.0</v>
      </c>
      <c r="J175" s="53">
        <f t="shared" si="41"/>
        <v>0</v>
      </c>
      <c r="K175" s="53">
        <v>116.0</v>
      </c>
      <c r="L175" s="53">
        <f t="shared" si="42"/>
        <v>0</v>
      </c>
      <c r="M175" s="53">
        <v>112.0</v>
      </c>
      <c r="N175" s="53">
        <f t="shared" si="43"/>
        <v>0</v>
      </c>
      <c r="O175" s="53">
        <v>110.0</v>
      </c>
      <c r="P175" s="53">
        <f t="shared" si="44"/>
        <v>0</v>
      </c>
      <c r="Q175" s="53">
        <v>200.0</v>
      </c>
      <c r="R175" s="220">
        <v>4.634444034268E12</v>
      </c>
      <c r="S175" s="69" t="s">
        <v>391</v>
      </c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ht="30.75" customHeight="1">
      <c r="A176" s="53" t="s">
        <v>750</v>
      </c>
      <c r="B176" s="53" t="s">
        <v>751</v>
      </c>
      <c r="C176" s="54" t="s">
        <v>200</v>
      </c>
      <c r="D176" s="53"/>
      <c r="E176" s="53" t="s">
        <v>363</v>
      </c>
      <c r="F176" s="55">
        <v>0.0</v>
      </c>
      <c r="G176" s="53">
        <v>119.0</v>
      </c>
      <c r="H176" s="53">
        <f t="shared" si="40"/>
        <v>0</v>
      </c>
      <c r="I176" s="53">
        <v>118.0</v>
      </c>
      <c r="J176" s="53">
        <f t="shared" si="41"/>
        <v>0</v>
      </c>
      <c r="K176" s="53">
        <v>116.0</v>
      </c>
      <c r="L176" s="53">
        <f t="shared" si="42"/>
        <v>0</v>
      </c>
      <c r="M176" s="53">
        <v>112.0</v>
      </c>
      <c r="N176" s="53">
        <f t="shared" si="43"/>
        <v>0</v>
      </c>
      <c r="O176" s="53">
        <v>110.0</v>
      </c>
      <c r="P176" s="53">
        <f t="shared" si="44"/>
        <v>0</v>
      </c>
      <c r="Q176" s="53">
        <v>200.0</v>
      </c>
      <c r="R176" s="163">
        <v>4.603735591964E12</v>
      </c>
      <c r="S176" s="107" t="s">
        <v>391</v>
      </c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ht="15.75" customHeight="1">
      <c r="A177" s="53" t="s">
        <v>752</v>
      </c>
      <c r="B177" s="53" t="s">
        <v>753</v>
      </c>
      <c r="C177" s="54" t="s">
        <v>200</v>
      </c>
      <c r="D177" s="53"/>
      <c r="E177" s="53" t="s">
        <v>754</v>
      </c>
      <c r="F177" s="55">
        <v>0.0</v>
      </c>
      <c r="G177" s="53">
        <v>53.0</v>
      </c>
      <c r="H177" s="53">
        <f t="shared" si="40"/>
        <v>0</v>
      </c>
      <c r="I177" s="53">
        <v>51.0</v>
      </c>
      <c r="J177" s="53">
        <f t="shared" si="41"/>
        <v>0</v>
      </c>
      <c r="K177" s="53">
        <v>50.0</v>
      </c>
      <c r="L177" s="53">
        <f t="shared" si="42"/>
        <v>0</v>
      </c>
      <c r="M177" s="53">
        <v>49.0</v>
      </c>
      <c r="N177" s="53">
        <f t="shared" si="43"/>
        <v>0</v>
      </c>
      <c r="O177" s="53">
        <v>48.0</v>
      </c>
      <c r="P177" s="53">
        <f t="shared" si="44"/>
        <v>0</v>
      </c>
      <c r="Q177" s="53">
        <v>88.0</v>
      </c>
      <c r="R177" s="163">
        <v>4.634444034589E12</v>
      </c>
      <c r="S177" s="107" t="s">
        <v>391</v>
      </c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ht="15.75" customHeight="1">
      <c r="A178" s="53" t="s">
        <v>755</v>
      </c>
      <c r="B178" s="53" t="s">
        <v>756</v>
      </c>
      <c r="C178" s="54" t="s">
        <v>200</v>
      </c>
      <c r="D178" s="53"/>
      <c r="E178" s="53" t="s">
        <v>439</v>
      </c>
      <c r="F178" s="55">
        <v>0.0</v>
      </c>
      <c r="G178" s="53">
        <v>148.0</v>
      </c>
      <c r="H178" s="53">
        <f t="shared" si="40"/>
        <v>0</v>
      </c>
      <c r="I178" s="53">
        <v>145.0</v>
      </c>
      <c r="J178" s="53">
        <f t="shared" si="41"/>
        <v>0</v>
      </c>
      <c r="K178" s="53">
        <v>142.0</v>
      </c>
      <c r="L178" s="53">
        <f t="shared" si="42"/>
        <v>0</v>
      </c>
      <c r="M178" s="53">
        <v>140.0</v>
      </c>
      <c r="N178" s="53">
        <f t="shared" si="43"/>
        <v>0</v>
      </c>
      <c r="O178" s="53">
        <v>137.0</v>
      </c>
      <c r="P178" s="53">
        <f t="shared" si="44"/>
        <v>0</v>
      </c>
      <c r="Q178" s="53">
        <v>247.0</v>
      </c>
      <c r="R178" s="163">
        <v>4.634444035272E12</v>
      </c>
      <c r="S178" s="107" t="s">
        <v>391</v>
      </c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ht="15.75" customHeight="1">
      <c r="A179" s="53" t="s">
        <v>757</v>
      </c>
      <c r="B179" s="53" t="s">
        <v>758</v>
      </c>
      <c r="C179" s="54" t="s">
        <v>200</v>
      </c>
      <c r="D179" s="53"/>
      <c r="E179" s="53" t="s">
        <v>754</v>
      </c>
      <c r="F179" s="55">
        <v>0.0</v>
      </c>
      <c r="G179" s="53">
        <v>53.0</v>
      </c>
      <c r="H179" s="53">
        <f t="shared" si="40"/>
        <v>0</v>
      </c>
      <c r="I179" s="53">
        <v>51.0</v>
      </c>
      <c r="J179" s="53">
        <f t="shared" si="41"/>
        <v>0</v>
      </c>
      <c r="K179" s="53">
        <v>50.0</v>
      </c>
      <c r="L179" s="53">
        <f t="shared" si="42"/>
        <v>0</v>
      </c>
      <c r="M179" s="53">
        <v>49.0</v>
      </c>
      <c r="N179" s="53">
        <f t="shared" si="43"/>
        <v>0</v>
      </c>
      <c r="O179" s="53">
        <v>48.0</v>
      </c>
      <c r="P179" s="53">
        <f t="shared" si="44"/>
        <v>0</v>
      </c>
      <c r="Q179" s="53">
        <v>88.0</v>
      </c>
      <c r="R179" s="163">
        <v>4.63444403464E12</v>
      </c>
      <c r="S179" s="107" t="s">
        <v>391</v>
      </c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ht="15.75" customHeight="1">
      <c r="A180" s="53" t="s">
        <v>759</v>
      </c>
      <c r="B180" s="53" t="s">
        <v>760</v>
      </c>
      <c r="C180" s="54" t="s">
        <v>200</v>
      </c>
      <c r="D180" s="53"/>
      <c r="E180" s="53" t="s">
        <v>439</v>
      </c>
      <c r="F180" s="55">
        <v>0.0</v>
      </c>
      <c r="G180" s="53">
        <v>148.0</v>
      </c>
      <c r="H180" s="53">
        <f t="shared" si="40"/>
        <v>0</v>
      </c>
      <c r="I180" s="53">
        <v>145.0</v>
      </c>
      <c r="J180" s="53">
        <f t="shared" si="41"/>
        <v>0</v>
      </c>
      <c r="K180" s="53">
        <v>142.0</v>
      </c>
      <c r="L180" s="53">
        <f t="shared" si="42"/>
        <v>0</v>
      </c>
      <c r="M180" s="53">
        <v>140.0</v>
      </c>
      <c r="N180" s="53">
        <f t="shared" si="43"/>
        <v>0</v>
      </c>
      <c r="O180" s="53">
        <v>137.0</v>
      </c>
      <c r="P180" s="53">
        <f t="shared" si="44"/>
        <v>0</v>
      </c>
      <c r="Q180" s="53">
        <v>247.0</v>
      </c>
      <c r="R180" s="163">
        <v>4.634444035258E12</v>
      </c>
      <c r="S180" s="107" t="s">
        <v>391</v>
      </c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ht="17.25" customHeight="1">
      <c r="A181" s="53" t="s">
        <v>761</v>
      </c>
      <c r="B181" s="53" t="s">
        <v>762</v>
      </c>
      <c r="C181" s="54" t="s">
        <v>200</v>
      </c>
      <c r="D181" s="53"/>
      <c r="E181" s="53" t="s">
        <v>754</v>
      </c>
      <c r="F181" s="55">
        <v>0.0</v>
      </c>
      <c r="G181" s="53">
        <v>102.0</v>
      </c>
      <c r="H181" s="53">
        <f t="shared" si="40"/>
        <v>0</v>
      </c>
      <c r="I181" s="53">
        <v>100.0</v>
      </c>
      <c r="J181" s="53">
        <f t="shared" si="41"/>
        <v>0</v>
      </c>
      <c r="K181" s="53">
        <v>98.0</v>
      </c>
      <c r="L181" s="53">
        <f t="shared" si="42"/>
        <v>0</v>
      </c>
      <c r="M181" s="53">
        <v>96.0</v>
      </c>
      <c r="N181" s="53">
        <f t="shared" si="43"/>
        <v>0</v>
      </c>
      <c r="O181" s="53">
        <v>93.0</v>
      </c>
      <c r="P181" s="53">
        <f t="shared" si="44"/>
        <v>0</v>
      </c>
      <c r="Q181" s="53">
        <v>170.0</v>
      </c>
      <c r="R181" s="163">
        <v>4.603735591162E12</v>
      </c>
      <c r="S181" s="9" t="s">
        <v>391</v>
      </c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ht="15.75" customHeight="1">
      <c r="A182" s="53" t="s">
        <v>763</v>
      </c>
      <c r="B182" s="53" t="s">
        <v>764</v>
      </c>
      <c r="C182" s="54" t="s">
        <v>200</v>
      </c>
      <c r="D182" s="53"/>
      <c r="E182" s="53" t="s">
        <v>363</v>
      </c>
      <c r="F182" s="55">
        <v>0.0</v>
      </c>
      <c r="G182" s="53">
        <v>81.0</v>
      </c>
      <c r="H182" s="53">
        <f t="shared" si="40"/>
        <v>0</v>
      </c>
      <c r="I182" s="53">
        <v>79.0</v>
      </c>
      <c r="J182" s="53">
        <f t="shared" si="41"/>
        <v>0</v>
      </c>
      <c r="K182" s="53">
        <v>77.0</v>
      </c>
      <c r="L182" s="53">
        <f t="shared" si="42"/>
        <v>0</v>
      </c>
      <c r="M182" s="53">
        <v>76.0</v>
      </c>
      <c r="N182" s="53">
        <f t="shared" si="43"/>
        <v>0</v>
      </c>
      <c r="O182" s="53">
        <v>72.0</v>
      </c>
      <c r="P182" s="53">
        <f t="shared" si="44"/>
        <v>0</v>
      </c>
      <c r="Q182" s="53">
        <v>133.0</v>
      </c>
      <c r="R182" s="163">
        <v>4.634444035036E12</v>
      </c>
      <c r="S182" s="107" t="s">
        <v>391</v>
      </c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ht="15.75" customHeight="1">
      <c r="A183" s="53" t="s">
        <v>765</v>
      </c>
      <c r="B183" s="53" t="s">
        <v>766</v>
      </c>
      <c r="C183" s="54" t="s">
        <v>200</v>
      </c>
      <c r="D183" s="53"/>
      <c r="E183" s="53" t="s">
        <v>150</v>
      </c>
      <c r="F183" s="55">
        <v>0.0</v>
      </c>
      <c r="G183" s="53">
        <v>132.0</v>
      </c>
      <c r="H183" s="53">
        <f t="shared" si="40"/>
        <v>0</v>
      </c>
      <c r="I183" s="53">
        <v>130.0</v>
      </c>
      <c r="J183" s="53">
        <f t="shared" si="41"/>
        <v>0</v>
      </c>
      <c r="K183" s="53">
        <v>127.0</v>
      </c>
      <c r="L183" s="53">
        <f t="shared" si="42"/>
        <v>0</v>
      </c>
      <c r="M183" s="53">
        <v>124.0</v>
      </c>
      <c r="N183" s="53">
        <f t="shared" si="43"/>
        <v>0</v>
      </c>
      <c r="O183" s="53">
        <v>122.0</v>
      </c>
      <c r="P183" s="53">
        <f t="shared" si="44"/>
        <v>0</v>
      </c>
      <c r="Q183" s="53">
        <v>221.0</v>
      </c>
      <c r="R183" s="163">
        <v>4.634444035043E12</v>
      </c>
      <c r="S183" s="107" t="s">
        <v>391</v>
      </c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ht="15.75" customHeight="1">
      <c r="A184" s="53" t="s">
        <v>767</v>
      </c>
      <c r="B184" s="53" t="s">
        <v>768</v>
      </c>
      <c r="C184" s="54" t="s">
        <v>200</v>
      </c>
      <c r="D184" s="53"/>
      <c r="E184" s="53" t="s">
        <v>636</v>
      </c>
      <c r="F184" s="55">
        <v>0.0</v>
      </c>
      <c r="G184" s="53">
        <v>44.0</v>
      </c>
      <c r="H184" s="53">
        <f t="shared" si="40"/>
        <v>0</v>
      </c>
      <c r="I184" s="53">
        <v>43.0</v>
      </c>
      <c r="J184" s="53">
        <f t="shared" si="41"/>
        <v>0</v>
      </c>
      <c r="K184" s="53">
        <v>42.0</v>
      </c>
      <c r="L184" s="53">
        <f t="shared" si="42"/>
        <v>0</v>
      </c>
      <c r="M184" s="53">
        <v>41.0</v>
      </c>
      <c r="N184" s="53">
        <f t="shared" si="43"/>
        <v>0</v>
      </c>
      <c r="O184" s="53">
        <v>40.0</v>
      </c>
      <c r="P184" s="53">
        <f t="shared" si="44"/>
        <v>0</v>
      </c>
      <c r="Q184" s="53">
        <v>72.0</v>
      </c>
      <c r="R184" s="163">
        <v>4.63444403505E12</v>
      </c>
      <c r="S184" s="107" t="s">
        <v>391</v>
      </c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ht="15.75" customHeight="1">
      <c r="A185" s="53" t="s">
        <v>769</v>
      </c>
      <c r="B185" s="53" t="s">
        <v>770</v>
      </c>
      <c r="C185" s="54" t="s">
        <v>200</v>
      </c>
      <c r="D185" s="53"/>
      <c r="E185" s="53" t="s">
        <v>228</v>
      </c>
      <c r="F185" s="55">
        <v>0.0</v>
      </c>
      <c r="G185" s="53">
        <v>64.0</v>
      </c>
      <c r="H185" s="53">
        <f t="shared" si="40"/>
        <v>0</v>
      </c>
      <c r="I185" s="53">
        <v>62.0</v>
      </c>
      <c r="J185" s="53">
        <f t="shared" si="41"/>
        <v>0</v>
      </c>
      <c r="K185" s="53">
        <v>62.0</v>
      </c>
      <c r="L185" s="53">
        <f t="shared" si="42"/>
        <v>0</v>
      </c>
      <c r="M185" s="53">
        <v>61.0</v>
      </c>
      <c r="N185" s="53">
        <f t="shared" si="43"/>
        <v>0</v>
      </c>
      <c r="O185" s="53">
        <v>60.0</v>
      </c>
      <c r="P185" s="53">
        <f t="shared" si="44"/>
        <v>0</v>
      </c>
      <c r="Q185" s="53">
        <v>107.0</v>
      </c>
      <c r="R185" s="163">
        <v>4.634444035067E12</v>
      </c>
      <c r="S185" s="107" t="s">
        <v>391</v>
      </c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ht="15.75" customHeight="1">
      <c r="A186" s="53" t="s">
        <v>771</v>
      </c>
      <c r="B186" s="53" t="s">
        <v>772</v>
      </c>
      <c r="C186" s="54" t="s">
        <v>200</v>
      </c>
      <c r="D186" s="53"/>
      <c r="E186" s="53" t="s">
        <v>363</v>
      </c>
      <c r="F186" s="55">
        <v>0.0</v>
      </c>
      <c r="G186" s="53">
        <v>53.0</v>
      </c>
      <c r="H186" s="53">
        <f t="shared" si="40"/>
        <v>0</v>
      </c>
      <c r="I186" s="53">
        <v>53.0</v>
      </c>
      <c r="J186" s="53">
        <f t="shared" si="41"/>
        <v>0</v>
      </c>
      <c r="K186" s="53">
        <v>51.0</v>
      </c>
      <c r="L186" s="53">
        <f t="shared" si="42"/>
        <v>0</v>
      </c>
      <c r="M186" s="53">
        <v>50.0</v>
      </c>
      <c r="N186" s="53">
        <f t="shared" si="43"/>
        <v>0</v>
      </c>
      <c r="O186" s="53">
        <v>49.0</v>
      </c>
      <c r="P186" s="53">
        <f t="shared" si="44"/>
        <v>0</v>
      </c>
      <c r="Q186" s="53">
        <v>89.0</v>
      </c>
      <c r="R186" s="163">
        <v>4.634444035074E12</v>
      </c>
      <c r="S186" s="107" t="s">
        <v>391</v>
      </c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ht="15.75" customHeight="1">
      <c r="A187" s="53" t="s">
        <v>773</v>
      </c>
      <c r="B187" s="53" t="s">
        <v>774</v>
      </c>
      <c r="C187" s="54" t="s">
        <v>200</v>
      </c>
      <c r="D187" s="53"/>
      <c r="E187" s="53" t="s">
        <v>150</v>
      </c>
      <c r="F187" s="55">
        <v>0.0</v>
      </c>
      <c r="G187" s="53">
        <v>78.0</v>
      </c>
      <c r="H187" s="53">
        <f t="shared" si="40"/>
        <v>0</v>
      </c>
      <c r="I187" s="53">
        <v>76.0</v>
      </c>
      <c r="J187" s="53">
        <f t="shared" si="41"/>
        <v>0</v>
      </c>
      <c r="K187" s="53">
        <v>75.0</v>
      </c>
      <c r="L187" s="53">
        <f t="shared" si="42"/>
        <v>0</v>
      </c>
      <c r="M187" s="53">
        <v>72.0</v>
      </c>
      <c r="N187" s="53">
        <f t="shared" si="43"/>
        <v>0</v>
      </c>
      <c r="O187" s="53">
        <v>71.0</v>
      </c>
      <c r="P187" s="53">
        <f t="shared" si="44"/>
        <v>0</v>
      </c>
      <c r="Q187" s="53">
        <v>129.0</v>
      </c>
      <c r="R187" s="163">
        <v>4.634444035081E12</v>
      </c>
      <c r="S187" s="107" t="s">
        <v>391</v>
      </c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ht="15.75" customHeight="1">
      <c r="A188" s="53" t="s">
        <v>775</v>
      </c>
      <c r="B188" s="53" t="s">
        <v>776</v>
      </c>
      <c r="C188" s="54" t="s">
        <v>200</v>
      </c>
      <c r="D188" s="53"/>
      <c r="E188" s="53" t="s">
        <v>363</v>
      </c>
      <c r="F188" s="55">
        <v>0.0</v>
      </c>
      <c r="G188" s="53">
        <v>53.0</v>
      </c>
      <c r="H188" s="53">
        <f t="shared" si="40"/>
        <v>0</v>
      </c>
      <c r="I188" s="53">
        <v>53.0</v>
      </c>
      <c r="J188" s="53">
        <f t="shared" si="41"/>
        <v>0</v>
      </c>
      <c r="K188" s="53">
        <v>51.0</v>
      </c>
      <c r="L188" s="53">
        <f t="shared" si="42"/>
        <v>0</v>
      </c>
      <c r="M188" s="53">
        <v>50.0</v>
      </c>
      <c r="N188" s="53">
        <f t="shared" si="43"/>
        <v>0</v>
      </c>
      <c r="O188" s="53">
        <v>49.0</v>
      </c>
      <c r="P188" s="53">
        <f t="shared" si="44"/>
        <v>0</v>
      </c>
      <c r="Q188" s="53">
        <v>89.0</v>
      </c>
      <c r="R188" s="163">
        <v>4.634444035098E12</v>
      </c>
      <c r="S188" s="107" t="s">
        <v>391</v>
      </c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ht="15.75" customHeight="1">
      <c r="A189" s="53" t="s">
        <v>777</v>
      </c>
      <c r="B189" s="53" t="s">
        <v>778</v>
      </c>
      <c r="C189" s="54" t="s">
        <v>200</v>
      </c>
      <c r="D189" s="53"/>
      <c r="E189" s="53" t="s">
        <v>150</v>
      </c>
      <c r="F189" s="55">
        <v>0.0</v>
      </c>
      <c r="G189" s="53">
        <v>78.0</v>
      </c>
      <c r="H189" s="53">
        <f t="shared" si="40"/>
        <v>0</v>
      </c>
      <c r="I189" s="53">
        <v>76.0</v>
      </c>
      <c r="J189" s="53">
        <f t="shared" si="41"/>
        <v>0</v>
      </c>
      <c r="K189" s="53">
        <v>75.0</v>
      </c>
      <c r="L189" s="53">
        <f t="shared" si="42"/>
        <v>0</v>
      </c>
      <c r="M189" s="53">
        <v>72.0</v>
      </c>
      <c r="N189" s="53">
        <f t="shared" si="43"/>
        <v>0</v>
      </c>
      <c r="O189" s="53">
        <v>71.0</v>
      </c>
      <c r="P189" s="53">
        <f t="shared" si="44"/>
        <v>0</v>
      </c>
      <c r="Q189" s="53">
        <v>129.0</v>
      </c>
      <c r="R189" s="163">
        <v>4.634444035104E12</v>
      </c>
      <c r="S189" s="107" t="s">
        <v>391</v>
      </c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ht="15.75" customHeight="1">
      <c r="A190" s="53" t="s">
        <v>779</v>
      </c>
      <c r="B190" s="53" t="s">
        <v>780</v>
      </c>
      <c r="C190" s="54" t="s">
        <v>200</v>
      </c>
      <c r="D190" s="53"/>
      <c r="E190" s="53" t="s">
        <v>363</v>
      </c>
      <c r="F190" s="55">
        <v>0.0</v>
      </c>
      <c r="G190" s="53">
        <v>62.0</v>
      </c>
      <c r="H190" s="53">
        <f t="shared" si="40"/>
        <v>0</v>
      </c>
      <c r="I190" s="53">
        <v>61.0</v>
      </c>
      <c r="J190" s="53">
        <f t="shared" si="41"/>
        <v>0</v>
      </c>
      <c r="K190" s="53">
        <v>60.0</v>
      </c>
      <c r="L190" s="53">
        <f t="shared" si="42"/>
        <v>0</v>
      </c>
      <c r="M190" s="53">
        <v>57.0</v>
      </c>
      <c r="N190" s="53">
        <f t="shared" si="43"/>
        <v>0</v>
      </c>
      <c r="O190" s="53">
        <v>56.0</v>
      </c>
      <c r="P190" s="53">
        <f t="shared" si="44"/>
        <v>0</v>
      </c>
      <c r="Q190" s="53">
        <v>102.0</v>
      </c>
      <c r="R190" s="163">
        <v>4.603735591407E12</v>
      </c>
      <c r="S190" s="107" t="s">
        <v>391</v>
      </c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ht="18.75" customHeight="1">
      <c r="A191" s="53" t="s">
        <v>781</v>
      </c>
      <c r="B191" s="53" t="s">
        <v>782</v>
      </c>
      <c r="C191" s="54" t="s">
        <v>200</v>
      </c>
      <c r="D191" s="53"/>
      <c r="E191" s="53" t="s">
        <v>363</v>
      </c>
      <c r="F191" s="55">
        <v>0.0</v>
      </c>
      <c r="G191" s="53">
        <v>63.0</v>
      </c>
      <c r="H191" s="53">
        <f t="shared" si="40"/>
        <v>0</v>
      </c>
      <c r="I191" s="53">
        <v>62.0</v>
      </c>
      <c r="J191" s="53">
        <f t="shared" si="41"/>
        <v>0</v>
      </c>
      <c r="K191" s="53">
        <v>61.0</v>
      </c>
      <c r="L191" s="53">
        <f t="shared" si="42"/>
        <v>0</v>
      </c>
      <c r="M191" s="53">
        <v>59.0</v>
      </c>
      <c r="N191" s="53">
        <f t="shared" si="43"/>
        <v>0</v>
      </c>
      <c r="O191" s="53">
        <v>58.0</v>
      </c>
      <c r="P191" s="53">
        <f t="shared" si="44"/>
        <v>0</v>
      </c>
      <c r="Q191" s="53">
        <v>105.0</v>
      </c>
      <c r="R191" s="163">
        <v>4.673725392062E12</v>
      </c>
      <c r="S191" s="107" t="s">
        <v>391</v>
      </c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ht="15.75" customHeight="1">
      <c r="A192" s="53" t="s">
        <v>783</v>
      </c>
      <c r="B192" s="53" t="s">
        <v>784</v>
      </c>
      <c r="C192" s="54" t="s">
        <v>200</v>
      </c>
      <c r="D192" s="53"/>
      <c r="E192" s="53" t="s">
        <v>785</v>
      </c>
      <c r="F192" s="55">
        <v>0.0</v>
      </c>
      <c r="G192" s="53">
        <v>434.0</v>
      </c>
      <c r="H192" s="53">
        <f t="shared" si="40"/>
        <v>0</v>
      </c>
      <c r="I192" s="53">
        <v>425.0</v>
      </c>
      <c r="J192" s="53">
        <f t="shared" si="41"/>
        <v>0</v>
      </c>
      <c r="K192" s="53">
        <v>417.0</v>
      </c>
      <c r="L192" s="53">
        <f t="shared" si="42"/>
        <v>0</v>
      </c>
      <c r="M192" s="53">
        <v>407.0</v>
      </c>
      <c r="N192" s="53">
        <f t="shared" si="43"/>
        <v>0</v>
      </c>
      <c r="O192" s="53">
        <v>399.0</v>
      </c>
      <c r="P192" s="53">
        <f t="shared" si="44"/>
        <v>0</v>
      </c>
      <c r="Q192" s="53">
        <v>722.0</v>
      </c>
      <c r="R192" s="163">
        <v>4.634444035111E12</v>
      </c>
      <c r="S192" s="107" t="s">
        <v>391</v>
      </c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ht="36.0" customHeight="1">
      <c r="A193" s="53" t="s">
        <v>786</v>
      </c>
      <c r="B193" s="53" t="s">
        <v>787</v>
      </c>
      <c r="C193" s="54" t="s">
        <v>200</v>
      </c>
      <c r="D193" s="53"/>
      <c r="E193" s="53" t="s">
        <v>363</v>
      </c>
      <c r="F193" s="55">
        <v>0.0</v>
      </c>
      <c r="G193" s="53">
        <v>117.0</v>
      </c>
      <c r="H193" s="53">
        <f t="shared" si="40"/>
        <v>0</v>
      </c>
      <c r="I193" s="53">
        <v>114.0</v>
      </c>
      <c r="J193" s="53">
        <f t="shared" si="41"/>
        <v>0</v>
      </c>
      <c r="K193" s="53">
        <v>112.0</v>
      </c>
      <c r="L193" s="53">
        <f t="shared" si="42"/>
        <v>0</v>
      </c>
      <c r="M193" s="53">
        <v>109.0</v>
      </c>
      <c r="N193" s="53">
        <f t="shared" si="43"/>
        <v>0</v>
      </c>
      <c r="O193" s="53">
        <v>107.0</v>
      </c>
      <c r="P193" s="53">
        <f t="shared" si="44"/>
        <v>0</v>
      </c>
      <c r="Q193" s="53">
        <v>194.0</v>
      </c>
      <c r="R193" s="163">
        <v>4.634444035135E12</v>
      </c>
      <c r="S193" s="107" t="s">
        <v>391</v>
      </c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ht="36.0" customHeight="1">
      <c r="A194" s="53" t="s">
        <v>788</v>
      </c>
      <c r="B194" s="53" t="s">
        <v>789</v>
      </c>
      <c r="C194" s="54" t="s">
        <v>200</v>
      </c>
      <c r="D194" s="53"/>
      <c r="E194" s="53" t="s">
        <v>233</v>
      </c>
      <c r="F194" s="55">
        <v>0.0</v>
      </c>
      <c r="G194" s="53">
        <v>428.0</v>
      </c>
      <c r="H194" s="53">
        <f t="shared" si="40"/>
        <v>0</v>
      </c>
      <c r="I194" s="53">
        <v>420.0</v>
      </c>
      <c r="J194" s="53">
        <f t="shared" si="41"/>
        <v>0</v>
      </c>
      <c r="K194" s="53">
        <v>412.0</v>
      </c>
      <c r="L194" s="53">
        <f t="shared" si="42"/>
        <v>0</v>
      </c>
      <c r="M194" s="53">
        <v>403.0</v>
      </c>
      <c r="N194" s="53">
        <f t="shared" si="43"/>
        <v>0</v>
      </c>
      <c r="O194" s="53">
        <v>394.0</v>
      </c>
      <c r="P194" s="53">
        <f t="shared" si="44"/>
        <v>0</v>
      </c>
      <c r="Q194" s="53">
        <v>714.0</v>
      </c>
      <c r="R194" s="163">
        <v>4.603735592084E12</v>
      </c>
      <c r="S194" s="107" t="s">
        <v>391</v>
      </c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ht="36.0" customHeight="1">
      <c r="A195" s="53" t="s">
        <v>790</v>
      </c>
      <c r="B195" s="53" t="s">
        <v>791</v>
      </c>
      <c r="C195" s="54" t="s">
        <v>200</v>
      </c>
      <c r="D195" s="53"/>
      <c r="E195" s="53" t="s">
        <v>363</v>
      </c>
      <c r="F195" s="55">
        <v>0.0</v>
      </c>
      <c r="G195" s="53">
        <v>76.0</v>
      </c>
      <c r="H195" s="53">
        <f t="shared" si="40"/>
        <v>0</v>
      </c>
      <c r="I195" s="53">
        <v>75.0</v>
      </c>
      <c r="J195" s="53">
        <f t="shared" si="41"/>
        <v>0</v>
      </c>
      <c r="K195" s="53">
        <v>72.0</v>
      </c>
      <c r="L195" s="53">
        <f t="shared" si="42"/>
        <v>0</v>
      </c>
      <c r="M195" s="53">
        <v>71.0</v>
      </c>
      <c r="N195" s="53">
        <f t="shared" si="43"/>
        <v>0</v>
      </c>
      <c r="O195" s="53">
        <v>69.0</v>
      </c>
      <c r="P195" s="53">
        <f t="shared" si="44"/>
        <v>0</v>
      </c>
      <c r="Q195" s="53">
        <v>126.0</v>
      </c>
      <c r="R195" s="163">
        <v>4.634444035142E12</v>
      </c>
      <c r="S195" s="107" t="s">
        <v>391</v>
      </c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ht="36.0" customHeight="1">
      <c r="A196" s="53" t="s">
        <v>792</v>
      </c>
      <c r="B196" s="53" t="s">
        <v>793</v>
      </c>
      <c r="C196" s="54" t="s">
        <v>200</v>
      </c>
      <c r="D196" s="53"/>
      <c r="E196" s="53" t="s">
        <v>233</v>
      </c>
      <c r="F196" s="55">
        <v>0.0</v>
      </c>
      <c r="G196" s="53">
        <v>258.0</v>
      </c>
      <c r="H196" s="53">
        <f t="shared" si="40"/>
        <v>0</v>
      </c>
      <c r="I196" s="53">
        <v>253.0</v>
      </c>
      <c r="J196" s="53">
        <f t="shared" si="41"/>
        <v>0</v>
      </c>
      <c r="K196" s="53">
        <v>248.0</v>
      </c>
      <c r="L196" s="53">
        <f t="shared" si="42"/>
        <v>0</v>
      </c>
      <c r="M196" s="53">
        <v>243.0</v>
      </c>
      <c r="N196" s="53">
        <f t="shared" si="43"/>
        <v>0</v>
      </c>
      <c r="O196" s="53">
        <v>237.0</v>
      </c>
      <c r="P196" s="53">
        <f t="shared" si="44"/>
        <v>0</v>
      </c>
      <c r="Q196" s="53">
        <v>431.0</v>
      </c>
      <c r="R196" s="163">
        <v>4.603735592091E12</v>
      </c>
      <c r="S196" s="107" t="s">
        <v>391</v>
      </c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ht="36.0" customHeight="1">
      <c r="A197" s="53" t="s">
        <v>794</v>
      </c>
      <c r="B197" s="53" t="s">
        <v>795</v>
      </c>
      <c r="C197" s="54" t="s">
        <v>200</v>
      </c>
      <c r="D197" s="53"/>
      <c r="E197" s="53" t="s">
        <v>363</v>
      </c>
      <c r="F197" s="55">
        <v>0.0</v>
      </c>
      <c r="G197" s="53">
        <v>75.0</v>
      </c>
      <c r="H197" s="53">
        <f t="shared" si="40"/>
        <v>0</v>
      </c>
      <c r="I197" s="53">
        <v>72.0</v>
      </c>
      <c r="J197" s="53">
        <f t="shared" si="41"/>
        <v>0</v>
      </c>
      <c r="K197" s="53">
        <v>71.0</v>
      </c>
      <c r="L197" s="53">
        <f t="shared" si="42"/>
        <v>0</v>
      </c>
      <c r="M197" s="53">
        <v>70.0</v>
      </c>
      <c r="N197" s="53">
        <f t="shared" si="43"/>
        <v>0</v>
      </c>
      <c r="O197" s="53">
        <v>68.0</v>
      </c>
      <c r="P197" s="53">
        <f t="shared" si="44"/>
        <v>0</v>
      </c>
      <c r="Q197" s="53">
        <v>124.0</v>
      </c>
      <c r="R197" s="163">
        <v>4.634444035159E12</v>
      </c>
      <c r="S197" s="107" t="s">
        <v>391</v>
      </c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ht="36.0" customHeight="1">
      <c r="A198" s="53" t="s">
        <v>796</v>
      </c>
      <c r="B198" s="53" t="s">
        <v>797</v>
      </c>
      <c r="C198" s="54" t="s">
        <v>200</v>
      </c>
      <c r="D198" s="53"/>
      <c r="E198" s="53" t="s">
        <v>233</v>
      </c>
      <c r="F198" s="55">
        <v>0.0</v>
      </c>
      <c r="G198" s="53">
        <v>239.0</v>
      </c>
      <c r="H198" s="53">
        <f t="shared" si="40"/>
        <v>0</v>
      </c>
      <c r="I198" s="53">
        <v>234.0</v>
      </c>
      <c r="J198" s="53">
        <f t="shared" si="41"/>
        <v>0</v>
      </c>
      <c r="K198" s="53">
        <v>230.0</v>
      </c>
      <c r="L198" s="53">
        <f t="shared" si="42"/>
        <v>0</v>
      </c>
      <c r="M198" s="53">
        <v>225.0</v>
      </c>
      <c r="N198" s="53">
        <f t="shared" si="43"/>
        <v>0</v>
      </c>
      <c r="O198" s="53">
        <v>221.0</v>
      </c>
      <c r="P198" s="53">
        <f t="shared" si="44"/>
        <v>0</v>
      </c>
      <c r="Q198" s="53">
        <v>399.0</v>
      </c>
      <c r="R198" s="163">
        <v>4.603735592107E12</v>
      </c>
      <c r="S198" s="107" t="s">
        <v>391</v>
      </c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ht="36.0" customHeight="1">
      <c r="A199" s="53" t="s">
        <v>798</v>
      </c>
      <c r="B199" s="53" t="s">
        <v>799</v>
      </c>
      <c r="C199" s="54" t="s">
        <v>200</v>
      </c>
      <c r="D199" s="53"/>
      <c r="E199" s="53" t="s">
        <v>363</v>
      </c>
      <c r="F199" s="55">
        <v>0.0</v>
      </c>
      <c r="G199" s="53">
        <v>71.0</v>
      </c>
      <c r="H199" s="53">
        <f t="shared" si="40"/>
        <v>0</v>
      </c>
      <c r="I199" s="53">
        <v>69.0</v>
      </c>
      <c r="J199" s="53">
        <f t="shared" si="41"/>
        <v>0</v>
      </c>
      <c r="K199" s="53">
        <v>68.0</v>
      </c>
      <c r="L199" s="53">
        <f t="shared" si="42"/>
        <v>0</v>
      </c>
      <c r="M199" s="53">
        <v>67.0</v>
      </c>
      <c r="N199" s="53">
        <f t="shared" si="43"/>
        <v>0</v>
      </c>
      <c r="O199" s="53">
        <v>65.0</v>
      </c>
      <c r="P199" s="53">
        <f t="shared" si="44"/>
        <v>0</v>
      </c>
      <c r="Q199" s="53">
        <v>119.0</v>
      </c>
      <c r="R199" s="163">
        <v>4.634444035166E12</v>
      </c>
      <c r="S199" s="107" t="s">
        <v>391</v>
      </c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ht="36.0" customHeight="1">
      <c r="A200" s="53" t="s">
        <v>800</v>
      </c>
      <c r="B200" s="53" t="s">
        <v>801</v>
      </c>
      <c r="C200" s="54" t="s">
        <v>200</v>
      </c>
      <c r="D200" s="53"/>
      <c r="E200" s="53" t="s">
        <v>233</v>
      </c>
      <c r="F200" s="55">
        <v>0.0</v>
      </c>
      <c r="G200" s="53">
        <v>234.0</v>
      </c>
      <c r="H200" s="53">
        <f t="shared" si="40"/>
        <v>0</v>
      </c>
      <c r="I200" s="53">
        <v>230.0</v>
      </c>
      <c r="J200" s="53">
        <f t="shared" si="41"/>
        <v>0</v>
      </c>
      <c r="K200" s="53">
        <v>225.0</v>
      </c>
      <c r="L200" s="53">
        <f t="shared" si="42"/>
        <v>0</v>
      </c>
      <c r="M200" s="53">
        <v>221.0</v>
      </c>
      <c r="N200" s="53">
        <f t="shared" si="43"/>
        <v>0</v>
      </c>
      <c r="O200" s="53">
        <v>215.0</v>
      </c>
      <c r="P200" s="53">
        <f t="shared" si="44"/>
        <v>0</v>
      </c>
      <c r="Q200" s="53">
        <v>391.0</v>
      </c>
      <c r="R200" s="163">
        <v>4.603735592114E12</v>
      </c>
      <c r="S200" s="107" t="s">
        <v>391</v>
      </c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ht="36.0" customHeight="1">
      <c r="A201" s="53" t="s">
        <v>802</v>
      </c>
      <c r="B201" s="53" t="s">
        <v>803</v>
      </c>
      <c r="C201" s="54" t="s">
        <v>200</v>
      </c>
      <c r="D201" s="53"/>
      <c r="E201" s="53" t="s">
        <v>363</v>
      </c>
      <c r="F201" s="55">
        <v>0.0</v>
      </c>
      <c r="G201" s="53">
        <v>91.0</v>
      </c>
      <c r="H201" s="53">
        <f t="shared" si="40"/>
        <v>0</v>
      </c>
      <c r="I201" s="53">
        <v>89.0</v>
      </c>
      <c r="J201" s="53">
        <f t="shared" si="41"/>
        <v>0</v>
      </c>
      <c r="K201" s="53">
        <v>88.0</v>
      </c>
      <c r="L201" s="53">
        <f t="shared" si="42"/>
        <v>0</v>
      </c>
      <c r="M201" s="53">
        <v>86.0</v>
      </c>
      <c r="N201" s="53">
        <f t="shared" si="43"/>
        <v>0</v>
      </c>
      <c r="O201" s="53">
        <v>84.0</v>
      </c>
      <c r="P201" s="53">
        <f t="shared" si="44"/>
        <v>0</v>
      </c>
      <c r="Q201" s="53">
        <v>152.0</v>
      </c>
      <c r="R201" s="163">
        <v>4.634444035173E12</v>
      </c>
      <c r="S201" s="107" t="s">
        <v>391</v>
      </c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ht="36.0" customHeight="1">
      <c r="A202" s="53" t="s">
        <v>804</v>
      </c>
      <c r="B202" s="53" t="s">
        <v>805</v>
      </c>
      <c r="C202" s="54" t="s">
        <v>200</v>
      </c>
      <c r="D202" s="53"/>
      <c r="E202" s="53" t="s">
        <v>233</v>
      </c>
      <c r="F202" s="55">
        <v>0.0</v>
      </c>
      <c r="G202" s="53">
        <v>321.0</v>
      </c>
      <c r="H202" s="53">
        <f t="shared" si="40"/>
        <v>0</v>
      </c>
      <c r="I202" s="53">
        <v>315.0</v>
      </c>
      <c r="J202" s="53">
        <f t="shared" si="41"/>
        <v>0</v>
      </c>
      <c r="K202" s="53">
        <v>309.0</v>
      </c>
      <c r="L202" s="53">
        <f t="shared" si="42"/>
        <v>0</v>
      </c>
      <c r="M202" s="53">
        <v>302.0</v>
      </c>
      <c r="N202" s="53">
        <f t="shared" si="43"/>
        <v>0</v>
      </c>
      <c r="O202" s="53">
        <v>296.0</v>
      </c>
      <c r="P202" s="53">
        <f t="shared" si="44"/>
        <v>0</v>
      </c>
      <c r="Q202" s="53">
        <v>536.0</v>
      </c>
      <c r="R202" s="163">
        <v>4.603735592121E12</v>
      </c>
      <c r="S202" s="107" t="s">
        <v>391</v>
      </c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ht="36.0" customHeight="1">
      <c r="A203" s="53" t="s">
        <v>806</v>
      </c>
      <c r="B203" s="53" t="s">
        <v>807</v>
      </c>
      <c r="C203" s="54" t="s">
        <v>200</v>
      </c>
      <c r="D203" s="53"/>
      <c r="E203" s="53" t="s">
        <v>363</v>
      </c>
      <c r="F203" s="55">
        <v>0.0</v>
      </c>
      <c r="G203" s="53">
        <v>91.0</v>
      </c>
      <c r="H203" s="53">
        <f t="shared" si="40"/>
        <v>0</v>
      </c>
      <c r="I203" s="53">
        <v>89.0</v>
      </c>
      <c r="J203" s="53">
        <f t="shared" si="41"/>
        <v>0</v>
      </c>
      <c r="K203" s="53">
        <v>88.0</v>
      </c>
      <c r="L203" s="53">
        <f t="shared" si="42"/>
        <v>0</v>
      </c>
      <c r="M203" s="53">
        <v>86.0</v>
      </c>
      <c r="N203" s="53">
        <f t="shared" si="43"/>
        <v>0</v>
      </c>
      <c r="O203" s="53">
        <v>84.0</v>
      </c>
      <c r="P203" s="53">
        <f t="shared" si="44"/>
        <v>0</v>
      </c>
      <c r="Q203" s="53">
        <v>152.0</v>
      </c>
      <c r="R203" s="163">
        <v>4.603735590714E12</v>
      </c>
      <c r="S203" s="107" t="s">
        <v>391</v>
      </c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ht="36.0" customHeight="1">
      <c r="A204" s="53" t="s">
        <v>808</v>
      </c>
      <c r="B204" s="53" t="s">
        <v>809</v>
      </c>
      <c r="C204" s="54" t="s">
        <v>200</v>
      </c>
      <c r="D204" s="53"/>
      <c r="E204" s="53" t="s">
        <v>233</v>
      </c>
      <c r="F204" s="55">
        <v>0.0</v>
      </c>
      <c r="G204" s="53">
        <v>321.0</v>
      </c>
      <c r="H204" s="53">
        <f t="shared" si="40"/>
        <v>0</v>
      </c>
      <c r="I204" s="53">
        <v>315.0</v>
      </c>
      <c r="J204" s="53">
        <f t="shared" si="41"/>
        <v>0</v>
      </c>
      <c r="K204" s="53">
        <v>309.0</v>
      </c>
      <c r="L204" s="53">
        <f t="shared" si="42"/>
        <v>0</v>
      </c>
      <c r="M204" s="53">
        <v>302.0</v>
      </c>
      <c r="N204" s="53">
        <f t="shared" si="43"/>
        <v>0</v>
      </c>
      <c r="O204" s="53">
        <v>296.0</v>
      </c>
      <c r="P204" s="53">
        <f t="shared" si="44"/>
        <v>0</v>
      </c>
      <c r="Q204" s="53">
        <v>536.0</v>
      </c>
      <c r="R204" s="163">
        <v>4.603735592138E12</v>
      </c>
      <c r="S204" s="107" t="s">
        <v>391</v>
      </c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ht="36.0" customHeight="1">
      <c r="A205" s="53" t="s">
        <v>810</v>
      </c>
      <c r="B205" s="53" t="s">
        <v>811</v>
      </c>
      <c r="C205" s="54" t="s">
        <v>200</v>
      </c>
      <c r="D205" s="53"/>
      <c r="E205" s="53" t="s">
        <v>363</v>
      </c>
      <c r="F205" s="55">
        <v>0.0</v>
      </c>
      <c r="G205" s="53">
        <v>77.0</v>
      </c>
      <c r="H205" s="53">
        <f t="shared" si="40"/>
        <v>0</v>
      </c>
      <c r="I205" s="53">
        <v>76.0</v>
      </c>
      <c r="J205" s="53">
        <f t="shared" si="41"/>
        <v>0</v>
      </c>
      <c r="K205" s="53">
        <v>74.0</v>
      </c>
      <c r="L205" s="53">
        <f t="shared" si="42"/>
        <v>0</v>
      </c>
      <c r="M205" s="53">
        <v>72.0</v>
      </c>
      <c r="N205" s="53">
        <f t="shared" si="43"/>
        <v>0</v>
      </c>
      <c r="O205" s="53">
        <v>71.0</v>
      </c>
      <c r="P205" s="53">
        <f t="shared" si="44"/>
        <v>0</v>
      </c>
      <c r="Q205" s="53">
        <v>128.0</v>
      </c>
      <c r="R205" s="163">
        <v>4.63444403518E12</v>
      </c>
      <c r="S205" s="107" t="s">
        <v>391</v>
      </c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ht="36.0" customHeight="1">
      <c r="A206" s="53" t="s">
        <v>812</v>
      </c>
      <c r="B206" s="53" t="s">
        <v>813</v>
      </c>
      <c r="C206" s="54" t="s">
        <v>200</v>
      </c>
      <c r="D206" s="53"/>
      <c r="E206" s="53" t="s">
        <v>233</v>
      </c>
      <c r="F206" s="55">
        <v>0.0</v>
      </c>
      <c r="G206" s="53">
        <v>284.0</v>
      </c>
      <c r="H206" s="53">
        <f t="shared" si="40"/>
        <v>0</v>
      </c>
      <c r="I206" s="53">
        <v>278.0</v>
      </c>
      <c r="J206" s="53">
        <f t="shared" si="41"/>
        <v>0</v>
      </c>
      <c r="K206" s="53">
        <v>272.0</v>
      </c>
      <c r="L206" s="53">
        <f t="shared" si="42"/>
        <v>0</v>
      </c>
      <c r="M206" s="53">
        <v>267.0</v>
      </c>
      <c r="N206" s="53">
        <f t="shared" si="43"/>
        <v>0</v>
      </c>
      <c r="O206" s="53">
        <v>260.0</v>
      </c>
      <c r="P206" s="53">
        <f t="shared" si="44"/>
        <v>0</v>
      </c>
      <c r="Q206" s="53">
        <v>473.0</v>
      </c>
      <c r="R206" s="163">
        <v>4.603735592145E12</v>
      </c>
      <c r="S206" s="107" t="s">
        <v>391</v>
      </c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ht="36.0" customHeight="1">
      <c r="A207" s="53" t="s">
        <v>814</v>
      </c>
      <c r="B207" s="53" t="s">
        <v>815</v>
      </c>
      <c r="C207" s="54" t="s">
        <v>200</v>
      </c>
      <c r="D207" s="53"/>
      <c r="E207" s="53" t="s">
        <v>363</v>
      </c>
      <c r="F207" s="55">
        <v>0.0</v>
      </c>
      <c r="G207" s="53">
        <v>83.0</v>
      </c>
      <c r="H207" s="53">
        <f t="shared" si="40"/>
        <v>0</v>
      </c>
      <c r="I207" s="53">
        <v>82.0</v>
      </c>
      <c r="J207" s="53">
        <f t="shared" si="41"/>
        <v>0</v>
      </c>
      <c r="K207" s="53">
        <v>80.0</v>
      </c>
      <c r="L207" s="53">
        <f t="shared" si="42"/>
        <v>0</v>
      </c>
      <c r="M207" s="53">
        <v>79.0</v>
      </c>
      <c r="N207" s="53">
        <f t="shared" si="43"/>
        <v>0</v>
      </c>
      <c r="O207" s="53">
        <v>77.0</v>
      </c>
      <c r="P207" s="53">
        <f t="shared" si="44"/>
        <v>0</v>
      </c>
      <c r="Q207" s="53">
        <v>139.0</v>
      </c>
      <c r="R207" s="163">
        <v>4.60373559079E12</v>
      </c>
      <c r="S207" s="107" t="s">
        <v>391</v>
      </c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ht="36.0" customHeight="1">
      <c r="A208" s="53" t="s">
        <v>816</v>
      </c>
      <c r="B208" s="53" t="s">
        <v>817</v>
      </c>
      <c r="C208" s="54" t="s">
        <v>200</v>
      </c>
      <c r="D208" s="53"/>
      <c r="E208" s="53" t="s">
        <v>233</v>
      </c>
      <c r="F208" s="55">
        <v>0.0</v>
      </c>
      <c r="G208" s="53">
        <v>294.0</v>
      </c>
      <c r="H208" s="53">
        <f t="shared" si="40"/>
        <v>0</v>
      </c>
      <c r="I208" s="53">
        <v>288.0</v>
      </c>
      <c r="J208" s="53">
        <f t="shared" si="41"/>
        <v>0</v>
      </c>
      <c r="K208" s="53">
        <v>281.0</v>
      </c>
      <c r="L208" s="53">
        <f t="shared" si="42"/>
        <v>0</v>
      </c>
      <c r="M208" s="53">
        <v>276.0</v>
      </c>
      <c r="N208" s="53">
        <f t="shared" si="43"/>
        <v>0</v>
      </c>
      <c r="O208" s="53">
        <v>270.0</v>
      </c>
      <c r="P208" s="53">
        <f t="shared" si="44"/>
        <v>0</v>
      </c>
      <c r="Q208" s="53">
        <v>489.0</v>
      </c>
      <c r="R208" s="163">
        <v>4.603735592152E12</v>
      </c>
      <c r="S208" s="107" t="s">
        <v>391</v>
      </c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ht="33.0" customHeight="1">
      <c r="A209" s="53" t="s">
        <v>818</v>
      </c>
      <c r="B209" s="53" t="s">
        <v>819</v>
      </c>
      <c r="C209" s="54" t="s">
        <v>200</v>
      </c>
      <c r="D209" s="53"/>
      <c r="E209" s="53" t="s">
        <v>363</v>
      </c>
      <c r="F209" s="55">
        <v>0.0</v>
      </c>
      <c r="G209" s="53">
        <v>79.0</v>
      </c>
      <c r="H209" s="53">
        <f t="shared" si="40"/>
        <v>0</v>
      </c>
      <c r="I209" s="53">
        <v>78.0</v>
      </c>
      <c r="J209" s="53">
        <f t="shared" si="41"/>
        <v>0</v>
      </c>
      <c r="K209" s="53">
        <v>76.0</v>
      </c>
      <c r="L209" s="53">
        <f t="shared" si="42"/>
        <v>0</v>
      </c>
      <c r="M209" s="53">
        <v>75.0</v>
      </c>
      <c r="N209" s="53">
        <f t="shared" si="43"/>
        <v>0</v>
      </c>
      <c r="O209" s="53">
        <v>72.0</v>
      </c>
      <c r="P209" s="53">
        <f t="shared" si="44"/>
        <v>0</v>
      </c>
      <c r="Q209" s="53">
        <v>131.0</v>
      </c>
      <c r="R209" s="163">
        <v>4.634444035197E12</v>
      </c>
      <c r="S209" s="107" t="s">
        <v>391</v>
      </c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ht="33.0" customHeight="1">
      <c r="A210" s="53" t="s">
        <v>820</v>
      </c>
      <c r="B210" s="53" t="s">
        <v>821</v>
      </c>
      <c r="C210" s="54" t="s">
        <v>200</v>
      </c>
      <c r="D210" s="53"/>
      <c r="E210" s="53" t="s">
        <v>233</v>
      </c>
      <c r="F210" s="55">
        <v>0.0</v>
      </c>
      <c r="G210" s="53">
        <v>273.0</v>
      </c>
      <c r="H210" s="53">
        <f t="shared" si="40"/>
        <v>0</v>
      </c>
      <c r="I210" s="53">
        <v>268.0</v>
      </c>
      <c r="J210" s="53">
        <f t="shared" si="41"/>
        <v>0</v>
      </c>
      <c r="K210" s="53">
        <v>263.0</v>
      </c>
      <c r="L210" s="53">
        <f t="shared" si="42"/>
        <v>0</v>
      </c>
      <c r="M210" s="53">
        <v>257.0</v>
      </c>
      <c r="N210" s="53">
        <f t="shared" si="43"/>
        <v>0</v>
      </c>
      <c r="O210" s="53">
        <v>252.0</v>
      </c>
      <c r="P210" s="53">
        <f t="shared" si="44"/>
        <v>0</v>
      </c>
      <c r="Q210" s="53">
        <v>456.0</v>
      </c>
      <c r="R210" s="163">
        <v>4.603735592169E12</v>
      </c>
      <c r="S210" s="107" t="s">
        <v>391</v>
      </c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ht="33.0" customHeight="1">
      <c r="A211" s="53" t="s">
        <v>822</v>
      </c>
      <c r="B211" s="53" t="s">
        <v>823</v>
      </c>
      <c r="C211" s="54" t="s">
        <v>200</v>
      </c>
      <c r="D211" s="53"/>
      <c r="E211" s="53" t="s">
        <v>363</v>
      </c>
      <c r="F211" s="55">
        <v>0.0</v>
      </c>
      <c r="G211" s="53">
        <v>88.0</v>
      </c>
      <c r="H211" s="53">
        <f t="shared" si="40"/>
        <v>0</v>
      </c>
      <c r="I211" s="53">
        <v>86.0</v>
      </c>
      <c r="J211" s="53">
        <f t="shared" si="41"/>
        <v>0</v>
      </c>
      <c r="K211" s="53">
        <v>85.0</v>
      </c>
      <c r="L211" s="53">
        <f t="shared" si="42"/>
        <v>0</v>
      </c>
      <c r="M211" s="53">
        <v>83.0</v>
      </c>
      <c r="N211" s="53">
        <f t="shared" si="43"/>
        <v>0</v>
      </c>
      <c r="O211" s="53">
        <v>81.0</v>
      </c>
      <c r="P211" s="53">
        <f t="shared" si="44"/>
        <v>0</v>
      </c>
      <c r="Q211" s="53">
        <v>147.0</v>
      </c>
      <c r="R211" s="163">
        <v>4.603735590721E12</v>
      </c>
      <c r="S211" s="107" t="s">
        <v>391</v>
      </c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ht="33.0" customHeight="1">
      <c r="A212" s="53" t="s">
        <v>824</v>
      </c>
      <c r="B212" s="53" t="s">
        <v>825</v>
      </c>
      <c r="C212" s="54" t="s">
        <v>200</v>
      </c>
      <c r="D212" s="53"/>
      <c r="E212" s="53" t="s">
        <v>233</v>
      </c>
      <c r="F212" s="55">
        <v>0.0</v>
      </c>
      <c r="G212" s="53">
        <v>302.0</v>
      </c>
      <c r="H212" s="53">
        <f t="shared" si="40"/>
        <v>0</v>
      </c>
      <c r="I212" s="53">
        <v>296.0</v>
      </c>
      <c r="J212" s="53">
        <f t="shared" si="41"/>
        <v>0</v>
      </c>
      <c r="K212" s="53">
        <v>291.0</v>
      </c>
      <c r="L212" s="53">
        <f t="shared" si="42"/>
        <v>0</v>
      </c>
      <c r="M212" s="53">
        <v>285.0</v>
      </c>
      <c r="N212" s="53">
        <f t="shared" si="43"/>
        <v>0</v>
      </c>
      <c r="O212" s="53">
        <v>278.0</v>
      </c>
      <c r="P212" s="53">
        <f t="shared" si="44"/>
        <v>0</v>
      </c>
      <c r="Q212" s="53">
        <v>504.0</v>
      </c>
      <c r="R212" s="163">
        <v>4.603735592176E12</v>
      </c>
      <c r="S212" s="107" t="s">
        <v>391</v>
      </c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ht="32.25" customHeight="1">
      <c r="A213" s="53" t="s">
        <v>826</v>
      </c>
      <c r="B213" s="53" t="s">
        <v>827</v>
      </c>
      <c r="C213" s="54" t="s">
        <v>200</v>
      </c>
      <c r="D213" s="53"/>
      <c r="E213" s="53" t="s">
        <v>363</v>
      </c>
      <c r="F213" s="55">
        <v>0.0</v>
      </c>
      <c r="G213" s="53">
        <v>92.0</v>
      </c>
      <c r="H213" s="53">
        <f t="shared" si="40"/>
        <v>0</v>
      </c>
      <c r="I213" s="53">
        <v>90.0</v>
      </c>
      <c r="J213" s="53">
        <f t="shared" si="41"/>
        <v>0</v>
      </c>
      <c r="K213" s="53">
        <v>88.0</v>
      </c>
      <c r="L213" s="53">
        <f t="shared" si="42"/>
        <v>0</v>
      </c>
      <c r="M213" s="53">
        <v>86.0</v>
      </c>
      <c r="N213" s="53">
        <f t="shared" si="43"/>
        <v>0</v>
      </c>
      <c r="O213" s="53">
        <v>85.0</v>
      </c>
      <c r="P213" s="53">
        <f t="shared" si="44"/>
        <v>0</v>
      </c>
      <c r="Q213" s="53">
        <v>153.0</v>
      </c>
      <c r="R213" s="163">
        <v>4.634444035203E12</v>
      </c>
      <c r="S213" s="107" t="s">
        <v>391</v>
      </c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ht="32.25" customHeight="1">
      <c r="A214" s="53" t="s">
        <v>828</v>
      </c>
      <c r="B214" s="53" t="s">
        <v>829</v>
      </c>
      <c r="C214" s="54" t="s">
        <v>200</v>
      </c>
      <c r="D214" s="53"/>
      <c r="E214" s="53" t="s">
        <v>233</v>
      </c>
      <c r="F214" s="55">
        <v>0.0</v>
      </c>
      <c r="G214" s="53">
        <v>300.0</v>
      </c>
      <c r="H214" s="53">
        <f t="shared" si="40"/>
        <v>0</v>
      </c>
      <c r="I214" s="53">
        <v>294.0</v>
      </c>
      <c r="J214" s="53">
        <f t="shared" si="41"/>
        <v>0</v>
      </c>
      <c r="K214" s="53">
        <v>288.0</v>
      </c>
      <c r="L214" s="53">
        <f t="shared" si="42"/>
        <v>0</v>
      </c>
      <c r="M214" s="53">
        <v>282.0</v>
      </c>
      <c r="N214" s="53">
        <f t="shared" si="43"/>
        <v>0</v>
      </c>
      <c r="O214" s="53">
        <v>276.0</v>
      </c>
      <c r="P214" s="53">
        <f t="shared" si="44"/>
        <v>0</v>
      </c>
      <c r="Q214" s="53">
        <v>500.0</v>
      </c>
      <c r="R214" s="163">
        <v>4.603735592183E12</v>
      </c>
      <c r="S214" s="107" t="s">
        <v>391</v>
      </c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ht="39.0" customHeight="1">
      <c r="A215" s="53" t="s">
        <v>830</v>
      </c>
      <c r="B215" s="53" t="s">
        <v>831</v>
      </c>
      <c r="C215" s="54" t="s">
        <v>200</v>
      </c>
      <c r="D215" s="53"/>
      <c r="E215" s="53" t="s">
        <v>363</v>
      </c>
      <c r="F215" s="55">
        <v>0.0</v>
      </c>
      <c r="G215" s="53">
        <v>84.0</v>
      </c>
      <c r="H215" s="53">
        <f t="shared" si="40"/>
        <v>0</v>
      </c>
      <c r="I215" s="53">
        <v>83.0</v>
      </c>
      <c r="J215" s="53">
        <f t="shared" si="41"/>
        <v>0</v>
      </c>
      <c r="K215" s="53">
        <v>81.0</v>
      </c>
      <c r="L215" s="53">
        <f t="shared" si="42"/>
        <v>0</v>
      </c>
      <c r="M215" s="53">
        <v>80.0</v>
      </c>
      <c r="N215" s="53">
        <f t="shared" si="43"/>
        <v>0</v>
      </c>
      <c r="O215" s="53">
        <v>78.0</v>
      </c>
      <c r="P215" s="53">
        <f t="shared" si="44"/>
        <v>0</v>
      </c>
      <c r="Q215" s="53">
        <v>141.0</v>
      </c>
      <c r="R215" s="163">
        <v>4.603735591551E12</v>
      </c>
      <c r="S215" s="107" t="s">
        <v>391</v>
      </c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ht="39.0" customHeight="1">
      <c r="A216" s="53" t="s">
        <v>832</v>
      </c>
      <c r="B216" s="53" t="s">
        <v>833</v>
      </c>
      <c r="C216" s="54" t="s">
        <v>200</v>
      </c>
      <c r="D216" s="53"/>
      <c r="E216" s="53" t="s">
        <v>233</v>
      </c>
      <c r="F216" s="55">
        <v>0.0</v>
      </c>
      <c r="G216" s="53">
        <v>359.0</v>
      </c>
      <c r="H216" s="53">
        <f t="shared" si="40"/>
        <v>0</v>
      </c>
      <c r="I216" s="53">
        <v>352.0</v>
      </c>
      <c r="J216" s="53">
        <f t="shared" si="41"/>
        <v>0</v>
      </c>
      <c r="K216" s="53">
        <v>344.0</v>
      </c>
      <c r="L216" s="53">
        <f t="shared" si="42"/>
        <v>0</v>
      </c>
      <c r="M216" s="53">
        <v>338.0</v>
      </c>
      <c r="N216" s="53">
        <f t="shared" si="43"/>
        <v>0</v>
      </c>
      <c r="O216" s="53">
        <v>331.0</v>
      </c>
      <c r="P216" s="53">
        <f t="shared" si="44"/>
        <v>0</v>
      </c>
      <c r="Q216" s="53">
        <v>599.0</v>
      </c>
      <c r="R216" s="163">
        <v>4.60373559219E12</v>
      </c>
      <c r="S216" s="107" t="s">
        <v>391</v>
      </c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</row>
    <row r="217" ht="25.5" customHeight="1">
      <c r="A217" s="53" t="s">
        <v>834</v>
      </c>
      <c r="B217" s="53" t="s">
        <v>835</v>
      </c>
      <c r="C217" s="54" t="s">
        <v>200</v>
      </c>
      <c r="D217" s="53"/>
      <c r="E217" s="53" t="s">
        <v>363</v>
      </c>
      <c r="F217" s="55">
        <v>0.0</v>
      </c>
      <c r="G217" s="53">
        <v>92.0</v>
      </c>
      <c r="H217" s="53">
        <f t="shared" si="40"/>
        <v>0</v>
      </c>
      <c r="I217" s="53">
        <v>90.0</v>
      </c>
      <c r="J217" s="53">
        <f t="shared" si="41"/>
        <v>0</v>
      </c>
      <c r="K217" s="53">
        <v>88.0</v>
      </c>
      <c r="L217" s="53">
        <f t="shared" si="42"/>
        <v>0</v>
      </c>
      <c r="M217" s="53">
        <v>86.0</v>
      </c>
      <c r="N217" s="53">
        <f t="shared" si="43"/>
        <v>0</v>
      </c>
      <c r="O217" s="53">
        <v>85.0</v>
      </c>
      <c r="P217" s="53">
        <f t="shared" si="44"/>
        <v>0</v>
      </c>
      <c r="Q217" s="53">
        <v>153.0</v>
      </c>
      <c r="R217" s="163">
        <v>4.603735591988E12</v>
      </c>
      <c r="S217" s="107" t="s">
        <v>391</v>
      </c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ht="25.5" customHeight="1">
      <c r="A218" s="53" t="s">
        <v>836</v>
      </c>
      <c r="B218" s="53" t="s">
        <v>837</v>
      </c>
      <c r="C218" s="54" t="s">
        <v>200</v>
      </c>
      <c r="D218" s="53"/>
      <c r="E218" s="53" t="s">
        <v>233</v>
      </c>
      <c r="F218" s="55">
        <v>0.0</v>
      </c>
      <c r="G218" s="53">
        <v>328.0</v>
      </c>
      <c r="H218" s="53">
        <f t="shared" si="40"/>
        <v>0</v>
      </c>
      <c r="I218" s="53">
        <v>321.0</v>
      </c>
      <c r="J218" s="53">
        <f t="shared" si="41"/>
        <v>0</v>
      </c>
      <c r="K218" s="53">
        <v>315.0</v>
      </c>
      <c r="L218" s="53">
        <f t="shared" si="42"/>
        <v>0</v>
      </c>
      <c r="M218" s="53">
        <v>308.0</v>
      </c>
      <c r="N218" s="53">
        <f t="shared" si="43"/>
        <v>0</v>
      </c>
      <c r="O218" s="53">
        <v>301.0</v>
      </c>
      <c r="P218" s="53">
        <f t="shared" si="44"/>
        <v>0</v>
      </c>
      <c r="Q218" s="53">
        <v>546.0</v>
      </c>
      <c r="R218" s="163">
        <v>4.603735592077E12</v>
      </c>
      <c r="S218" s="107" t="s">
        <v>391</v>
      </c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ht="25.5" customHeight="1">
      <c r="A219" s="53" t="s">
        <v>838</v>
      </c>
      <c r="B219" s="53" t="s">
        <v>839</v>
      </c>
      <c r="C219" s="54" t="s">
        <v>200</v>
      </c>
      <c r="D219" s="53"/>
      <c r="E219" s="53" t="s">
        <v>363</v>
      </c>
      <c r="F219" s="55">
        <v>0.0</v>
      </c>
      <c r="G219" s="53">
        <v>76.0</v>
      </c>
      <c r="H219" s="53">
        <f t="shared" si="40"/>
        <v>0</v>
      </c>
      <c r="I219" s="53">
        <v>75.0</v>
      </c>
      <c r="J219" s="53">
        <f t="shared" si="41"/>
        <v>0</v>
      </c>
      <c r="K219" s="53">
        <v>72.0</v>
      </c>
      <c r="L219" s="53">
        <f t="shared" si="42"/>
        <v>0</v>
      </c>
      <c r="M219" s="53">
        <v>71.0</v>
      </c>
      <c r="N219" s="53">
        <f t="shared" si="43"/>
        <v>0</v>
      </c>
      <c r="O219" s="53">
        <v>69.0</v>
      </c>
      <c r="P219" s="53">
        <f t="shared" si="44"/>
        <v>0</v>
      </c>
      <c r="Q219" s="53">
        <v>126.0</v>
      </c>
      <c r="R219" s="163">
        <v>4.673725391263E12</v>
      </c>
      <c r="S219" s="107" t="s">
        <v>391</v>
      </c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ht="25.5" customHeight="1">
      <c r="A220" s="53" t="s">
        <v>840</v>
      </c>
      <c r="B220" s="53" t="s">
        <v>841</v>
      </c>
      <c r="C220" s="54" t="s">
        <v>200</v>
      </c>
      <c r="D220" s="53"/>
      <c r="E220" s="53" t="s">
        <v>363</v>
      </c>
      <c r="F220" s="55">
        <v>0.0</v>
      </c>
      <c r="G220" s="53">
        <v>76.0</v>
      </c>
      <c r="H220" s="53">
        <f t="shared" si="40"/>
        <v>0</v>
      </c>
      <c r="I220" s="53">
        <v>75.0</v>
      </c>
      <c r="J220" s="53">
        <f t="shared" si="41"/>
        <v>0</v>
      </c>
      <c r="K220" s="53">
        <v>72.0</v>
      </c>
      <c r="L220" s="53">
        <f t="shared" si="42"/>
        <v>0</v>
      </c>
      <c r="M220" s="53">
        <v>71.0</v>
      </c>
      <c r="N220" s="53">
        <f t="shared" si="43"/>
        <v>0</v>
      </c>
      <c r="O220" s="53">
        <v>69.0</v>
      </c>
      <c r="P220" s="53">
        <f t="shared" si="44"/>
        <v>0</v>
      </c>
      <c r="Q220" s="53">
        <v>126.0</v>
      </c>
      <c r="R220" s="163">
        <v>4.673725391249E12</v>
      </c>
      <c r="S220" s="107" t="s">
        <v>391</v>
      </c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ht="25.5" customHeight="1">
      <c r="A221" s="53" t="s">
        <v>842</v>
      </c>
      <c r="B221" s="53" t="s">
        <v>843</v>
      </c>
      <c r="C221" s="54" t="s">
        <v>200</v>
      </c>
      <c r="D221" s="53"/>
      <c r="E221" s="53" t="s">
        <v>363</v>
      </c>
      <c r="F221" s="55">
        <v>0.0</v>
      </c>
      <c r="G221" s="53">
        <v>86.0</v>
      </c>
      <c r="H221" s="53">
        <f t="shared" si="40"/>
        <v>0</v>
      </c>
      <c r="I221" s="53">
        <v>84.0</v>
      </c>
      <c r="J221" s="53">
        <f t="shared" si="41"/>
        <v>0</v>
      </c>
      <c r="K221" s="53">
        <v>82.0</v>
      </c>
      <c r="L221" s="53">
        <f t="shared" si="42"/>
        <v>0</v>
      </c>
      <c r="M221" s="53">
        <v>81.0</v>
      </c>
      <c r="N221" s="53">
        <f t="shared" si="43"/>
        <v>0</v>
      </c>
      <c r="O221" s="53">
        <v>79.0</v>
      </c>
      <c r="P221" s="53">
        <f t="shared" si="44"/>
        <v>0</v>
      </c>
      <c r="Q221" s="53">
        <v>143.0</v>
      </c>
      <c r="R221" s="163">
        <v>4.673725391287E12</v>
      </c>
      <c r="S221" s="107" t="s">
        <v>391</v>
      </c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ht="25.5" customHeight="1">
      <c r="A222" s="53" t="s">
        <v>844</v>
      </c>
      <c r="B222" s="53" t="s">
        <v>845</v>
      </c>
      <c r="C222" s="54" t="s">
        <v>200</v>
      </c>
      <c r="D222" s="53"/>
      <c r="E222" s="53" t="s">
        <v>363</v>
      </c>
      <c r="F222" s="55">
        <v>0.0</v>
      </c>
      <c r="G222" s="53">
        <v>92.0</v>
      </c>
      <c r="H222" s="53">
        <f t="shared" si="40"/>
        <v>0</v>
      </c>
      <c r="I222" s="53">
        <v>90.0</v>
      </c>
      <c r="J222" s="53">
        <f t="shared" si="41"/>
        <v>0</v>
      </c>
      <c r="K222" s="53">
        <v>88.0</v>
      </c>
      <c r="L222" s="53">
        <f t="shared" si="42"/>
        <v>0</v>
      </c>
      <c r="M222" s="53">
        <v>86.0</v>
      </c>
      <c r="N222" s="53">
        <f t="shared" si="43"/>
        <v>0</v>
      </c>
      <c r="O222" s="53">
        <v>85.0</v>
      </c>
      <c r="P222" s="53">
        <f t="shared" si="44"/>
        <v>0</v>
      </c>
      <c r="Q222" s="53">
        <v>153.0</v>
      </c>
      <c r="R222" s="163">
        <v>4.6737253913E12</v>
      </c>
      <c r="S222" s="107" t="s">
        <v>391</v>
      </c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ht="25.5" customHeight="1">
      <c r="A223" s="53" t="s">
        <v>846</v>
      </c>
      <c r="B223" s="53" t="s">
        <v>847</v>
      </c>
      <c r="C223" s="54" t="s">
        <v>200</v>
      </c>
      <c r="D223" s="53"/>
      <c r="E223" s="53" t="s">
        <v>363</v>
      </c>
      <c r="F223" s="55">
        <v>0.0</v>
      </c>
      <c r="G223" s="53">
        <v>75.0</v>
      </c>
      <c r="H223" s="53">
        <f t="shared" si="40"/>
        <v>0</v>
      </c>
      <c r="I223" s="53">
        <v>72.0</v>
      </c>
      <c r="J223" s="53">
        <f t="shared" si="41"/>
        <v>0</v>
      </c>
      <c r="K223" s="53">
        <v>71.0</v>
      </c>
      <c r="L223" s="53">
        <f t="shared" si="42"/>
        <v>0</v>
      </c>
      <c r="M223" s="53">
        <v>70.0</v>
      </c>
      <c r="N223" s="53">
        <f t="shared" si="43"/>
        <v>0</v>
      </c>
      <c r="O223" s="53">
        <v>68.0</v>
      </c>
      <c r="P223" s="53">
        <f t="shared" si="44"/>
        <v>0</v>
      </c>
      <c r="Q223" s="53">
        <v>124.0</v>
      </c>
      <c r="R223" s="163">
        <v>4.673725391324E12</v>
      </c>
      <c r="S223" s="107" t="s">
        <v>391</v>
      </c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ht="25.5" customHeight="1">
      <c r="A224" s="53" t="s">
        <v>848</v>
      </c>
      <c r="B224" s="53" t="s">
        <v>849</v>
      </c>
      <c r="C224" s="54" t="s">
        <v>200</v>
      </c>
      <c r="D224" s="53"/>
      <c r="E224" s="53" t="s">
        <v>363</v>
      </c>
      <c r="F224" s="55">
        <v>0.0</v>
      </c>
      <c r="G224" s="53">
        <v>81.0</v>
      </c>
      <c r="H224" s="53">
        <f t="shared" si="40"/>
        <v>0</v>
      </c>
      <c r="I224" s="53">
        <v>79.0</v>
      </c>
      <c r="J224" s="53">
        <f t="shared" si="41"/>
        <v>0</v>
      </c>
      <c r="K224" s="53">
        <v>78.0</v>
      </c>
      <c r="L224" s="53">
        <f t="shared" si="42"/>
        <v>0</v>
      </c>
      <c r="M224" s="53">
        <v>76.0</v>
      </c>
      <c r="N224" s="53">
        <f t="shared" si="43"/>
        <v>0</v>
      </c>
      <c r="O224" s="53">
        <v>75.0</v>
      </c>
      <c r="P224" s="53">
        <f t="shared" si="44"/>
        <v>0</v>
      </c>
      <c r="Q224" s="53">
        <v>134.0</v>
      </c>
      <c r="R224" s="163">
        <v>4.673725391348E12</v>
      </c>
      <c r="S224" s="107" t="s">
        <v>391</v>
      </c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ht="25.5" customHeight="1">
      <c r="A225" s="53" t="s">
        <v>850</v>
      </c>
      <c r="B225" s="53" t="s">
        <v>851</v>
      </c>
      <c r="C225" s="54" t="s">
        <v>200</v>
      </c>
      <c r="D225" s="53"/>
      <c r="E225" s="53" t="s">
        <v>363</v>
      </c>
      <c r="F225" s="55">
        <v>0.0</v>
      </c>
      <c r="G225" s="53">
        <v>81.0</v>
      </c>
      <c r="H225" s="53">
        <f t="shared" si="40"/>
        <v>0</v>
      </c>
      <c r="I225" s="53">
        <v>79.0</v>
      </c>
      <c r="J225" s="53">
        <f t="shared" si="41"/>
        <v>0</v>
      </c>
      <c r="K225" s="53">
        <v>78.0</v>
      </c>
      <c r="L225" s="53">
        <f t="shared" si="42"/>
        <v>0</v>
      </c>
      <c r="M225" s="53">
        <v>76.0</v>
      </c>
      <c r="N225" s="53">
        <f t="shared" si="43"/>
        <v>0</v>
      </c>
      <c r="O225" s="53">
        <v>75.0</v>
      </c>
      <c r="P225" s="53">
        <f t="shared" si="44"/>
        <v>0</v>
      </c>
      <c r="Q225" s="53">
        <v>134.0</v>
      </c>
      <c r="R225" s="163">
        <v>4.673725391362E12</v>
      </c>
      <c r="S225" s="107" t="s">
        <v>391</v>
      </c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ht="25.5" customHeight="1">
      <c r="A226" s="53" t="s">
        <v>852</v>
      </c>
      <c r="B226" s="53" t="s">
        <v>853</v>
      </c>
      <c r="C226" s="54" t="s">
        <v>200</v>
      </c>
      <c r="D226" s="53"/>
      <c r="E226" s="53" t="s">
        <v>363</v>
      </c>
      <c r="F226" s="55">
        <v>0.0</v>
      </c>
      <c r="G226" s="53">
        <v>91.0</v>
      </c>
      <c r="H226" s="53">
        <f t="shared" si="40"/>
        <v>0</v>
      </c>
      <c r="I226" s="53">
        <v>89.0</v>
      </c>
      <c r="J226" s="53">
        <f t="shared" si="41"/>
        <v>0</v>
      </c>
      <c r="K226" s="53">
        <v>88.0</v>
      </c>
      <c r="L226" s="53">
        <f t="shared" si="42"/>
        <v>0</v>
      </c>
      <c r="M226" s="53">
        <v>86.0</v>
      </c>
      <c r="N226" s="53">
        <f t="shared" si="43"/>
        <v>0</v>
      </c>
      <c r="O226" s="53">
        <v>84.0</v>
      </c>
      <c r="P226" s="53">
        <f t="shared" si="44"/>
        <v>0</v>
      </c>
      <c r="Q226" s="53">
        <v>152.0</v>
      </c>
      <c r="R226" s="163">
        <v>4.673725391386E12</v>
      </c>
      <c r="S226" s="107" t="s">
        <v>391</v>
      </c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ht="18.75" customHeight="1">
      <c r="A227" s="53" t="s">
        <v>854</v>
      </c>
      <c r="B227" s="53" t="s">
        <v>855</v>
      </c>
      <c r="C227" s="54" t="s">
        <v>200</v>
      </c>
      <c r="D227" s="53"/>
      <c r="E227" s="53" t="s">
        <v>363</v>
      </c>
      <c r="F227" s="55">
        <v>0.0</v>
      </c>
      <c r="G227" s="53">
        <v>50.0</v>
      </c>
      <c r="H227" s="53">
        <f t="shared" si="40"/>
        <v>0</v>
      </c>
      <c r="I227" s="53">
        <v>49.0</v>
      </c>
      <c r="J227" s="53">
        <f t="shared" si="41"/>
        <v>0</v>
      </c>
      <c r="K227" s="53">
        <v>48.0</v>
      </c>
      <c r="L227" s="53">
        <f t="shared" si="42"/>
        <v>0</v>
      </c>
      <c r="M227" s="53">
        <v>47.0</v>
      </c>
      <c r="N227" s="53">
        <f t="shared" si="43"/>
        <v>0</v>
      </c>
      <c r="O227" s="53">
        <v>46.0</v>
      </c>
      <c r="P227" s="53">
        <f t="shared" si="44"/>
        <v>0</v>
      </c>
      <c r="Q227" s="53">
        <v>84.0</v>
      </c>
      <c r="R227" s="163">
        <v>4.673725391409E12</v>
      </c>
      <c r="S227" s="107" t="s">
        <v>391</v>
      </c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</row>
    <row r="228" ht="18.75" customHeight="1">
      <c r="A228" s="53" t="s">
        <v>856</v>
      </c>
      <c r="B228" s="53" t="s">
        <v>857</v>
      </c>
      <c r="C228" s="54" t="s">
        <v>200</v>
      </c>
      <c r="D228" s="53"/>
      <c r="E228" s="53" t="s">
        <v>150</v>
      </c>
      <c r="F228" s="55">
        <v>0.0</v>
      </c>
      <c r="G228" s="53">
        <v>97.0</v>
      </c>
      <c r="H228" s="53">
        <f t="shared" si="40"/>
        <v>0</v>
      </c>
      <c r="I228" s="53">
        <v>96.0</v>
      </c>
      <c r="J228" s="53">
        <f t="shared" si="41"/>
        <v>0</v>
      </c>
      <c r="K228" s="53">
        <v>93.0</v>
      </c>
      <c r="L228" s="53">
        <f t="shared" si="42"/>
        <v>0</v>
      </c>
      <c r="M228" s="53">
        <v>91.0</v>
      </c>
      <c r="N228" s="53">
        <f t="shared" si="43"/>
        <v>0</v>
      </c>
      <c r="O228" s="53">
        <v>89.0</v>
      </c>
      <c r="P228" s="53">
        <f t="shared" si="44"/>
        <v>0</v>
      </c>
      <c r="Q228" s="53">
        <v>162.0</v>
      </c>
      <c r="R228" s="163">
        <v>4.673725391416E12</v>
      </c>
      <c r="S228" s="107" t="s">
        <v>391</v>
      </c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</row>
    <row r="229" ht="18.75" customHeight="1">
      <c r="A229" s="53" t="s">
        <v>858</v>
      </c>
      <c r="B229" s="53" t="s">
        <v>859</v>
      </c>
      <c r="C229" s="54" t="s">
        <v>200</v>
      </c>
      <c r="D229" s="53"/>
      <c r="E229" s="53" t="s">
        <v>363</v>
      </c>
      <c r="F229" s="55">
        <v>0.0</v>
      </c>
      <c r="G229" s="53">
        <v>62.0</v>
      </c>
      <c r="H229" s="53">
        <f t="shared" si="40"/>
        <v>0</v>
      </c>
      <c r="I229" s="53">
        <v>61.0</v>
      </c>
      <c r="J229" s="53">
        <f t="shared" si="41"/>
        <v>0</v>
      </c>
      <c r="K229" s="53">
        <v>60.0</v>
      </c>
      <c r="L229" s="53">
        <f t="shared" si="42"/>
        <v>0</v>
      </c>
      <c r="M229" s="53">
        <v>58.0</v>
      </c>
      <c r="N229" s="53">
        <f t="shared" si="43"/>
        <v>0</v>
      </c>
      <c r="O229" s="53">
        <v>57.0</v>
      </c>
      <c r="P229" s="53">
        <f t="shared" si="44"/>
        <v>0</v>
      </c>
      <c r="Q229" s="53">
        <v>103.0</v>
      </c>
      <c r="R229" s="163">
        <v>4.67372539143E12</v>
      </c>
      <c r="S229" s="107" t="s">
        <v>391</v>
      </c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</row>
    <row r="230" ht="18.75" customHeight="1">
      <c r="A230" s="53" t="s">
        <v>860</v>
      </c>
      <c r="B230" s="53" t="s">
        <v>861</v>
      </c>
      <c r="C230" s="54" t="s">
        <v>200</v>
      </c>
      <c r="D230" s="53"/>
      <c r="E230" s="53" t="s">
        <v>150</v>
      </c>
      <c r="F230" s="55">
        <v>0.0</v>
      </c>
      <c r="G230" s="53">
        <v>132.0</v>
      </c>
      <c r="H230" s="53">
        <f t="shared" si="40"/>
        <v>0</v>
      </c>
      <c r="I230" s="53">
        <v>130.0</v>
      </c>
      <c r="J230" s="53">
        <f t="shared" si="41"/>
        <v>0</v>
      </c>
      <c r="K230" s="53">
        <v>127.0</v>
      </c>
      <c r="L230" s="53">
        <f t="shared" si="42"/>
        <v>0</v>
      </c>
      <c r="M230" s="53">
        <v>124.0</v>
      </c>
      <c r="N230" s="53">
        <f t="shared" si="43"/>
        <v>0</v>
      </c>
      <c r="O230" s="53">
        <v>122.0</v>
      </c>
      <c r="P230" s="53">
        <f t="shared" si="44"/>
        <v>0</v>
      </c>
      <c r="Q230" s="53">
        <v>221.0</v>
      </c>
      <c r="R230" s="163">
        <v>4.673725391447E12</v>
      </c>
      <c r="S230" s="107" t="s">
        <v>391</v>
      </c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</row>
    <row r="231" ht="18.75" customHeight="1">
      <c r="A231" s="53" t="s">
        <v>862</v>
      </c>
      <c r="B231" s="69" t="s">
        <v>863</v>
      </c>
      <c r="C231" s="69" t="s">
        <v>200</v>
      </c>
      <c r="D231" s="53"/>
      <c r="E231" s="53" t="s">
        <v>363</v>
      </c>
      <c r="F231" s="55">
        <v>0.0</v>
      </c>
      <c r="G231" s="53">
        <v>56.0</v>
      </c>
      <c r="H231" s="53">
        <f t="shared" si="40"/>
        <v>0</v>
      </c>
      <c r="I231" s="53">
        <v>55.0</v>
      </c>
      <c r="J231" s="53">
        <f t="shared" si="41"/>
        <v>0</v>
      </c>
      <c r="K231" s="53">
        <v>54.0</v>
      </c>
      <c r="L231" s="53">
        <f t="shared" si="42"/>
        <v>0</v>
      </c>
      <c r="M231" s="53">
        <v>53.0</v>
      </c>
      <c r="N231" s="53">
        <f t="shared" si="43"/>
        <v>0</v>
      </c>
      <c r="O231" s="53">
        <v>51.0</v>
      </c>
      <c r="P231" s="53">
        <f t="shared" si="44"/>
        <v>0</v>
      </c>
      <c r="Q231" s="53">
        <v>92.0</v>
      </c>
      <c r="R231" s="208">
        <v>4.673725391461E12</v>
      </c>
      <c r="S231" s="107" t="s">
        <v>391</v>
      </c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</row>
    <row r="232" ht="18.75" customHeight="1">
      <c r="A232" s="53" t="s">
        <v>864</v>
      </c>
      <c r="B232" s="69" t="s">
        <v>865</v>
      </c>
      <c r="C232" s="69" t="s">
        <v>200</v>
      </c>
      <c r="D232" s="53"/>
      <c r="E232" s="53" t="s">
        <v>150</v>
      </c>
      <c r="F232" s="55">
        <v>0.0</v>
      </c>
      <c r="G232" s="53">
        <v>109.0</v>
      </c>
      <c r="H232" s="53">
        <f t="shared" si="40"/>
        <v>0</v>
      </c>
      <c r="I232" s="53">
        <v>107.0</v>
      </c>
      <c r="J232" s="53">
        <f t="shared" si="41"/>
        <v>0</v>
      </c>
      <c r="K232" s="53">
        <v>105.0</v>
      </c>
      <c r="L232" s="53">
        <f t="shared" si="42"/>
        <v>0</v>
      </c>
      <c r="M232" s="53">
        <v>103.0</v>
      </c>
      <c r="N232" s="53">
        <f t="shared" si="43"/>
        <v>0</v>
      </c>
      <c r="O232" s="53">
        <v>101.0</v>
      </c>
      <c r="P232" s="53">
        <f t="shared" si="44"/>
        <v>0</v>
      </c>
      <c r="Q232" s="53">
        <v>183.0</v>
      </c>
      <c r="R232" s="208">
        <v>4.673725391478E12</v>
      </c>
      <c r="S232" s="107" t="s">
        <v>391</v>
      </c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</row>
    <row r="233" ht="18.75" customHeight="1">
      <c r="A233" s="53" t="s">
        <v>866</v>
      </c>
      <c r="B233" s="53" t="s">
        <v>867</v>
      </c>
      <c r="C233" s="54" t="s">
        <v>200</v>
      </c>
      <c r="D233" s="53"/>
      <c r="E233" s="53" t="s">
        <v>363</v>
      </c>
      <c r="F233" s="55">
        <v>0.0</v>
      </c>
      <c r="G233" s="53">
        <v>62.0</v>
      </c>
      <c r="H233" s="53">
        <f t="shared" si="40"/>
        <v>0</v>
      </c>
      <c r="I233" s="53">
        <v>61.0</v>
      </c>
      <c r="J233" s="53">
        <f t="shared" si="41"/>
        <v>0</v>
      </c>
      <c r="K233" s="53">
        <v>60.0</v>
      </c>
      <c r="L233" s="53">
        <f t="shared" si="42"/>
        <v>0</v>
      </c>
      <c r="M233" s="53">
        <v>58.0</v>
      </c>
      <c r="N233" s="53">
        <f t="shared" si="43"/>
        <v>0</v>
      </c>
      <c r="O233" s="53">
        <v>57.0</v>
      </c>
      <c r="P233" s="53">
        <f t="shared" si="44"/>
        <v>0</v>
      </c>
      <c r="Q233" s="53">
        <v>103.0</v>
      </c>
      <c r="R233" s="208">
        <v>4.673725392116E12</v>
      </c>
      <c r="S233" s="107" t="s">
        <v>391</v>
      </c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</row>
    <row r="234" ht="18.75" customHeight="1">
      <c r="A234" s="53" t="s">
        <v>868</v>
      </c>
      <c r="B234" s="53" t="s">
        <v>869</v>
      </c>
      <c r="C234" s="54" t="s">
        <v>200</v>
      </c>
      <c r="D234" s="53"/>
      <c r="E234" s="53" t="s">
        <v>150</v>
      </c>
      <c r="F234" s="55">
        <v>0.0</v>
      </c>
      <c r="G234" s="53">
        <v>132.0</v>
      </c>
      <c r="H234" s="53">
        <f t="shared" si="40"/>
        <v>0</v>
      </c>
      <c r="I234" s="53">
        <v>130.0</v>
      </c>
      <c r="J234" s="53">
        <f t="shared" si="41"/>
        <v>0</v>
      </c>
      <c r="K234" s="53">
        <v>127.0</v>
      </c>
      <c r="L234" s="53">
        <f t="shared" si="42"/>
        <v>0</v>
      </c>
      <c r="M234" s="53">
        <v>124.0</v>
      </c>
      <c r="N234" s="53">
        <f t="shared" si="43"/>
        <v>0</v>
      </c>
      <c r="O234" s="53">
        <v>122.0</v>
      </c>
      <c r="P234" s="53">
        <f t="shared" si="44"/>
        <v>0</v>
      </c>
      <c r="Q234" s="53">
        <v>221.0</v>
      </c>
      <c r="R234" s="208">
        <v>4.673725392123E12</v>
      </c>
      <c r="S234" s="107" t="s">
        <v>391</v>
      </c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</row>
    <row r="235" ht="27.0" customHeight="1">
      <c r="A235" s="53" t="s">
        <v>870</v>
      </c>
      <c r="B235" s="53" t="s">
        <v>871</v>
      </c>
      <c r="C235" s="54" t="s">
        <v>200</v>
      </c>
      <c r="D235" s="53"/>
      <c r="E235" s="53" t="s">
        <v>363</v>
      </c>
      <c r="F235" s="55">
        <v>0.0</v>
      </c>
      <c r="G235" s="53">
        <v>47.0</v>
      </c>
      <c r="H235" s="53">
        <f t="shared" si="40"/>
        <v>0</v>
      </c>
      <c r="I235" s="53">
        <v>46.0</v>
      </c>
      <c r="J235" s="53">
        <f t="shared" si="41"/>
        <v>0</v>
      </c>
      <c r="K235" s="53">
        <v>45.0</v>
      </c>
      <c r="L235" s="53">
        <f t="shared" si="42"/>
        <v>0</v>
      </c>
      <c r="M235" s="53">
        <v>44.0</v>
      </c>
      <c r="N235" s="53">
        <f t="shared" si="43"/>
        <v>0</v>
      </c>
      <c r="O235" s="53">
        <v>43.0</v>
      </c>
      <c r="P235" s="53">
        <f t="shared" si="44"/>
        <v>0</v>
      </c>
      <c r="Q235" s="53">
        <v>78.0</v>
      </c>
      <c r="R235" s="163">
        <v>4.673725391492E12</v>
      </c>
      <c r="S235" s="107" t="s">
        <v>391</v>
      </c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</row>
    <row r="236" ht="26.25" customHeight="1">
      <c r="A236" s="53" t="s">
        <v>872</v>
      </c>
      <c r="B236" s="53" t="s">
        <v>873</v>
      </c>
      <c r="C236" s="54" t="s">
        <v>200</v>
      </c>
      <c r="D236" s="53"/>
      <c r="E236" s="53" t="s">
        <v>150</v>
      </c>
      <c r="F236" s="55">
        <v>0.0</v>
      </c>
      <c r="G236" s="53">
        <v>85.0</v>
      </c>
      <c r="H236" s="53">
        <f t="shared" si="40"/>
        <v>0</v>
      </c>
      <c r="I236" s="53">
        <v>83.0</v>
      </c>
      <c r="J236" s="53">
        <f t="shared" si="41"/>
        <v>0</v>
      </c>
      <c r="K236" s="53">
        <v>82.0</v>
      </c>
      <c r="L236" s="53">
        <f t="shared" si="42"/>
        <v>0</v>
      </c>
      <c r="M236" s="53">
        <v>80.0</v>
      </c>
      <c r="N236" s="53">
        <f t="shared" si="43"/>
        <v>0</v>
      </c>
      <c r="O236" s="53">
        <v>79.0</v>
      </c>
      <c r="P236" s="53">
        <f t="shared" si="44"/>
        <v>0</v>
      </c>
      <c r="Q236" s="53">
        <v>142.0</v>
      </c>
      <c r="R236" s="163">
        <v>4.673725391508E12</v>
      </c>
      <c r="S236" s="107" t="s">
        <v>391</v>
      </c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</row>
    <row r="237" ht="21.75" customHeight="1">
      <c r="A237" s="53" t="s">
        <v>874</v>
      </c>
      <c r="B237" s="53" t="s">
        <v>875</v>
      </c>
      <c r="C237" s="54" t="s">
        <v>200</v>
      </c>
      <c r="D237" s="53"/>
      <c r="E237" s="53" t="s">
        <v>363</v>
      </c>
      <c r="F237" s="55">
        <v>0.0</v>
      </c>
      <c r="G237" s="53">
        <v>51.0</v>
      </c>
      <c r="H237" s="53">
        <f t="shared" si="40"/>
        <v>0</v>
      </c>
      <c r="I237" s="53">
        <v>50.0</v>
      </c>
      <c r="J237" s="53">
        <f t="shared" si="41"/>
        <v>0</v>
      </c>
      <c r="K237" s="53">
        <v>49.0</v>
      </c>
      <c r="L237" s="53">
        <f t="shared" si="42"/>
        <v>0</v>
      </c>
      <c r="M237" s="53">
        <v>48.0</v>
      </c>
      <c r="N237" s="53">
        <f t="shared" si="43"/>
        <v>0</v>
      </c>
      <c r="O237" s="53">
        <v>47.0</v>
      </c>
      <c r="P237" s="53">
        <f t="shared" si="44"/>
        <v>0</v>
      </c>
      <c r="Q237" s="53">
        <v>86.0</v>
      </c>
      <c r="R237" s="163">
        <v>4.673725391522E12</v>
      </c>
      <c r="S237" s="107" t="s">
        <v>391</v>
      </c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</row>
    <row r="238" ht="21.75" customHeight="1">
      <c r="A238" s="53" t="s">
        <v>876</v>
      </c>
      <c r="B238" s="53" t="s">
        <v>877</v>
      </c>
      <c r="C238" s="54" t="s">
        <v>200</v>
      </c>
      <c r="D238" s="53"/>
      <c r="E238" s="53" t="s">
        <v>150</v>
      </c>
      <c r="F238" s="55">
        <v>0.0</v>
      </c>
      <c r="G238" s="53">
        <v>100.0</v>
      </c>
      <c r="H238" s="53">
        <f t="shared" si="40"/>
        <v>0</v>
      </c>
      <c r="I238" s="53">
        <v>98.0</v>
      </c>
      <c r="J238" s="53">
        <f t="shared" si="41"/>
        <v>0</v>
      </c>
      <c r="K238" s="53">
        <v>96.0</v>
      </c>
      <c r="L238" s="53">
        <f t="shared" si="42"/>
        <v>0</v>
      </c>
      <c r="M238" s="53">
        <v>93.0</v>
      </c>
      <c r="N238" s="53">
        <f t="shared" si="43"/>
        <v>0</v>
      </c>
      <c r="O238" s="53">
        <v>91.0</v>
      </c>
      <c r="P238" s="53">
        <f t="shared" si="44"/>
        <v>0</v>
      </c>
      <c r="Q238" s="53">
        <v>166.0</v>
      </c>
      <c r="R238" s="163">
        <v>4.673725391539E12</v>
      </c>
      <c r="S238" s="107" t="s">
        <v>391</v>
      </c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</row>
    <row r="239" ht="26.25" customHeight="1">
      <c r="A239" s="53" t="s">
        <v>878</v>
      </c>
      <c r="B239" s="53" t="s">
        <v>879</v>
      </c>
      <c r="C239" s="54" t="s">
        <v>200</v>
      </c>
      <c r="D239" s="53"/>
      <c r="E239" s="53" t="s">
        <v>150</v>
      </c>
      <c r="F239" s="55">
        <v>0.0</v>
      </c>
      <c r="G239" s="53">
        <v>107.0</v>
      </c>
      <c r="H239" s="53">
        <f t="shared" si="40"/>
        <v>0</v>
      </c>
      <c r="I239" s="53">
        <v>105.0</v>
      </c>
      <c r="J239" s="53">
        <f t="shared" si="41"/>
        <v>0</v>
      </c>
      <c r="K239" s="53">
        <v>103.0</v>
      </c>
      <c r="L239" s="53">
        <f t="shared" si="42"/>
        <v>0</v>
      </c>
      <c r="M239" s="53">
        <v>101.0</v>
      </c>
      <c r="N239" s="53">
        <f t="shared" si="43"/>
        <v>0</v>
      </c>
      <c r="O239" s="53">
        <v>99.0</v>
      </c>
      <c r="P239" s="53">
        <f t="shared" si="44"/>
        <v>0</v>
      </c>
      <c r="Q239" s="53">
        <v>179.0</v>
      </c>
      <c r="R239" s="163">
        <v>4.673725392024E12</v>
      </c>
      <c r="S239" s="107" t="s">
        <v>391</v>
      </c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</row>
    <row r="240" ht="29.25" customHeight="1">
      <c r="A240" s="53" t="s">
        <v>880</v>
      </c>
      <c r="B240" s="53" t="s">
        <v>881</v>
      </c>
      <c r="C240" s="54" t="s">
        <v>200</v>
      </c>
      <c r="D240" s="53"/>
      <c r="E240" s="53" t="s">
        <v>363</v>
      </c>
      <c r="F240" s="55">
        <v>0.0</v>
      </c>
      <c r="G240" s="53">
        <v>59.0</v>
      </c>
      <c r="H240" s="53">
        <f t="shared" si="40"/>
        <v>0</v>
      </c>
      <c r="I240" s="53">
        <v>58.0</v>
      </c>
      <c r="J240" s="53">
        <f t="shared" si="41"/>
        <v>0</v>
      </c>
      <c r="K240" s="53">
        <v>57.0</v>
      </c>
      <c r="L240" s="53">
        <f t="shared" si="42"/>
        <v>0</v>
      </c>
      <c r="M240" s="53">
        <v>56.0</v>
      </c>
      <c r="N240" s="53">
        <f t="shared" si="43"/>
        <v>0</v>
      </c>
      <c r="O240" s="53">
        <v>54.0</v>
      </c>
      <c r="P240" s="53">
        <f t="shared" si="44"/>
        <v>0</v>
      </c>
      <c r="Q240" s="53">
        <v>98.0</v>
      </c>
      <c r="R240" s="163">
        <v>4.673725391553E12</v>
      </c>
      <c r="S240" s="107" t="s">
        <v>391</v>
      </c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</row>
    <row r="241" ht="26.25" customHeight="1">
      <c r="A241" s="53" t="s">
        <v>882</v>
      </c>
      <c r="B241" s="53" t="s">
        <v>883</v>
      </c>
      <c r="C241" s="54" t="s">
        <v>200</v>
      </c>
      <c r="D241" s="53"/>
      <c r="E241" s="53" t="s">
        <v>150</v>
      </c>
      <c r="F241" s="55">
        <v>0.0</v>
      </c>
      <c r="G241" s="53">
        <v>121.0</v>
      </c>
      <c r="H241" s="53">
        <f t="shared" si="40"/>
        <v>0</v>
      </c>
      <c r="I241" s="53">
        <v>119.0</v>
      </c>
      <c r="J241" s="53">
        <f t="shared" si="41"/>
        <v>0</v>
      </c>
      <c r="K241" s="53">
        <v>117.0</v>
      </c>
      <c r="L241" s="53">
        <f t="shared" si="42"/>
        <v>0</v>
      </c>
      <c r="M241" s="53">
        <v>113.0</v>
      </c>
      <c r="N241" s="53">
        <f t="shared" si="43"/>
        <v>0</v>
      </c>
      <c r="O241" s="53">
        <v>111.0</v>
      </c>
      <c r="P241" s="53">
        <f t="shared" si="44"/>
        <v>0</v>
      </c>
      <c r="Q241" s="53">
        <v>202.0</v>
      </c>
      <c r="R241" s="163">
        <v>4.67372539156E12</v>
      </c>
      <c r="S241" s="107" t="s">
        <v>391</v>
      </c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</row>
    <row r="242" ht="26.25" customHeight="1">
      <c r="A242" s="53" t="s">
        <v>884</v>
      </c>
      <c r="B242" s="53" t="s">
        <v>885</v>
      </c>
      <c r="C242" s="54" t="s">
        <v>200</v>
      </c>
      <c r="D242" s="53"/>
      <c r="E242" s="53" t="s">
        <v>363</v>
      </c>
      <c r="F242" s="55">
        <v>0.0</v>
      </c>
      <c r="G242" s="53">
        <v>60.0</v>
      </c>
      <c r="H242" s="53">
        <f t="shared" si="40"/>
        <v>0</v>
      </c>
      <c r="I242" s="53">
        <v>59.0</v>
      </c>
      <c r="J242" s="53">
        <f t="shared" si="41"/>
        <v>0</v>
      </c>
      <c r="K242" s="53">
        <v>58.0</v>
      </c>
      <c r="L242" s="53">
        <f t="shared" si="42"/>
        <v>0</v>
      </c>
      <c r="M242" s="53">
        <v>57.0</v>
      </c>
      <c r="N242" s="53">
        <f t="shared" si="43"/>
        <v>0</v>
      </c>
      <c r="O242" s="53">
        <v>55.0</v>
      </c>
      <c r="P242" s="53">
        <f t="shared" si="44"/>
        <v>0</v>
      </c>
      <c r="Q242" s="53">
        <v>100.0</v>
      </c>
      <c r="R242" s="163">
        <v>4.673725391584E12</v>
      </c>
      <c r="S242" s="107" t="s">
        <v>391</v>
      </c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</row>
    <row r="243" ht="24.75" customHeight="1">
      <c r="A243" s="53" t="s">
        <v>886</v>
      </c>
      <c r="B243" s="53" t="s">
        <v>887</v>
      </c>
      <c r="C243" s="54" t="s">
        <v>200</v>
      </c>
      <c r="D243" s="53"/>
      <c r="E243" s="53" t="s">
        <v>150</v>
      </c>
      <c r="F243" s="55">
        <v>0.0</v>
      </c>
      <c r="G243" s="53">
        <v>125.0</v>
      </c>
      <c r="H243" s="53">
        <f t="shared" si="40"/>
        <v>0</v>
      </c>
      <c r="I243" s="53">
        <v>122.0</v>
      </c>
      <c r="J243" s="53">
        <f t="shared" si="41"/>
        <v>0</v>
      </c>
      <c r="K243" s="53">
        <v>120.0</v>
      </c>
      <c r="L243" s="53">
        <f t="shared" si="42"/>
        <v>0</v>
      </c>
      <c r="M243" s="53">
        <v>118.0</v>
      </c>
      <c r="N243" s="53">
        <f t="shared" si="43"/>
        <v>0</v>
      </c>
      <c r="O243" s="53">
        <v>114.0</v>
      </c>
      <c r="P243" s="53">
        <f t="shared" si="44"/>
        <v>0</v>
      </c>
      <c r="Q243" s="53">
        <v>208.0</v>
      </c>
      <c r="R243" s="163">
        <v>4.673725391591E12</v>
      </c>
      <c r="S243" s="107" t="s">
        <v>391</v>
      </c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</row>
    <row r="244" ht="28.5" customHeight="1">
      <c r="A244" s="53" t="s">
        <v>888</v>
      </c>
      <c r="B244" s="53" t="s">
        <v>889</v>
      </c>
      <c r="C244" s="54" t="s">
        <v>200</v>
      </c>
      <c r="D244" s="53"/>
      <c r="E244" s="53" t="s">
        <v>150</v>
      </c>
      <c r="F244" s="55">
        <v>0.0</v>
      </c>
      <c r="G244" s="53">
        <v>125.0</v>
      </c>
      <c r="H244" s="53">
        <f t="shared" si="40"/>
        <v>0</v>
      </c>
      <c r="I244" s="53">
        <v>122.0</v>
      </c>
      <c r="J244" s="53">
        <f t="shared" si="41"/>
        <v>0</v>
      </c>
      <c r="K244" s="53">
        <v>120.0</v>
      </c>
      <c r="L244" s="53">
        <f t="shared" si="42"/>
        <v>0</v>
      </c>
      <c r="M244" s="53">
        <v>118.0</v>
      </c>
      <c r="N244" s="53">
        <f t="shared" si="43"/>
        <v>0</v>
      </c>
      <c r="O244" s="53">
        <v>114.0</v>
      </c>
      <c r="P244" s="53">
        <f t="shared" si="44"/>
        <v>0</v>
      </c>
      <c r="Q244" s="53">
        <v>208.0</v>
      </c>
      <c r="R244" s="163">
        <v>4.673725392031E12</v>
      </c>
      <c r="S244" s="107" t="s">
        <v>391</v>
      </c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</row>
    <row r="245" ht="28.5" customHeight="1">
      <c r="A245" s="53" t="s">
        <v>890</v>
      </c>
      <c r="B245" s="53" t="s">
        <v>891</v>
      </c>
      <c r="C245" s="54" t="s">
        <v>200</v>
      </c>
      <c r="D245" s="53"/>
      <c r="E245" s="53" t="s">
        <v>363</v>
      </c>
      <c r="F245" s="55">
        <v>0.0</v>
      </c>
      <c r="G245" s="53">
        <v>66.0</v>
      </c>
      <c r="H245" s="53">
        <f t="shared" si="40"/>
        <v>0</v>
      </c>
      <c r="I245" s="53">
        <v>65.0</v>
      </c>
      <c r="J245" s="53">
        <f t="shared" si="41"/>
        <v>0</v>
      </c>
      <c r="K245" s="53">
        <v>64.0</v>
      </c>
      <c r="L245" s="53">
        <f t="shared" si="42"/>
        <v>0</v>
      </c>
      <c r="M245" s="53">
        <v>62.0</v>
      </c>
      <c r="N245" s="53">
        <f t="shared" si="43"/>
        <v>0</v>
      </c>
      <c r="O245" s="53">
        <v>61.0</v>
      </c>
      <c r="P245" s="53">
        <f t="shared" si="44"/>
        <v>0</v>
      </c>
      <c r="Q245" s="53">
        <v>110.0</v>
      </c>
      <c r="R245" s="163">
        <v>4.673725391614E12</v>
      </c>
      <c r="S245" s="107" t="s">
        <v>391</v>
      </c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</row>
    <row r="246" ht="28.5" customHeight="1">
      <c r="A246" s="53" t="s">
        <v>892</v>
      </c>
      <c r="B246" s="53" t="s">
        <v>893</v>
      </c>
      <c r="C246" s="54" t="s">
        <v>200</v>
      </c>
      <c r="D246" s="53"/>
      <c r="E246" s="53" t="s">
        <v>150</v>
      </c>
      <c r="F246" s="55">
        <v>0.0</v>
      </c>
      <c r="G246" s="53">
        <v>149.0</v>
      </c>
      <c r="H246" s="53">
        <f t="shared" si="40"/>
        <v>0</v>
      </c>
      <c r="I246" s="53">
        <v>146.0</v>
      </c>
      <c r="J246" s="53">
        <f t="shared" si="41"/>
        <v>0</v>
      </c>
      <c r="K246" s="53">
        <v>143.0</v>
      </c>
      <c r="L246" s="53">
        <f t="shared" si="42"/>
        <v>0</v>
      </c>
      <c r="M246" s="53">
        <v>140.0</v>
      </c>
      <c r="N246" s="53">
        <f t="shared" si="43"/>
        <v>0</v>
      </c>
      <c r="O246" s="53">
        <v>137.0</v>
      </c>
      <c r="P246" s="53">
        <f t="shared" si="44"/>
        <v>0</v>
      </c>
      <c r="Q246" s="53">
        <v>248.0</v>
      </c>
      <c r="R246" s="163">
        <v>4.673725391621E12</v>
      </c>
      <c r="S246" s="107" t="s">
        <v>391</v>
      </c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</row>
    <row r="247" ht="15.75" customHeight="1">
      <c r="A247" s="50"/>
      <c r="B247" s="50" t="s">
        <v>894</v>
      </c>
      <c r="C247" s="171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221"/>
      <c r="S247" s="52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</row>
    <row r="248" ht="15.75" customHeight="1">
      <c r="A248" s="53" t="s">
        <v>895</v>
      </c>
      <c r="B248" s="53" t="s">
        <v>896</v>
      </c>
      <c r="C248" s="54" t="s">
        <v>200</v>
      </c>
      <c r="D248" s="53"/>
      <c r="E248" s="53" t="s">
        <v>897</v>
      </c>
      <c r="F248" s="55">
        <v>0.0</v>
      </c>
      <c r="G248" s="53">
        <v>205.0</v>
      </c>
      <c r="H248" s="53">
        <f t="shared" ref="H248:H298" si="45">F248*G248</f>
        <v>0</v>
      </c>
      <c r="I248" s="53">
        <v>201.0</v>
      </c>
      <c r="J248" s="53">
        <f t="shared" ref="J248:J298" si="46">F248*I248</f>
        <v>0</v>
      </c>
      <c r="K248" s="53">
        <v>196.0</v>
      </c>
      <c r="L248" s="53">
        <f t="shared" ref="L248:L298" si="47">F248*K248</f>
        <v>0</v>
      </c>
      <c r="M248" s="53">
        <v>192.0</v>
      </c>
      <c r="N248" s="53">
        <f t="shared" ref="N248:N298" si="48">F248*M248</f>
        <v>0</v>
      </c>
      <c r="O248" s="53">
        <v>189.0</v>
      </c>
      <c r="P248" s="53">
        <f t="shared" ref="P248:P298" si="49">F248*O248</f>
        <v>0</v>
      </c>
      <c r="Q248" s="53">
        <v>341.0</v>
      </c>
      <c r="R248" s="163">
        <v>4.634444053344E12</v>
      </c>
      <c r="S248" s="107" t="s">
        <v>435</v>
      </c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</row>
    <row r="249" ht="15.75" customHeight="1">
      <c r="A249" s="53" t="s">
        <v>898</v>
      </c>
      <c r="B249" s="53" t="s">
        <v>899</v>
      </c>
      <c r="C249" s="54" t="s">
        <v>200</v>
      </c>
      <c r="D249" s="56"/>
      <c r="E249" s="53" t="s">
        <v>900</v>
      </c>
      <c r="F249" s="111">
        <v>0.0</v>
      </c>
      <c r="G249" s="53">
        <v>351.0</v>
      </c>
      <c r="H249" s="53">
        <f t="shared" si="45"/>
        <v>0</v>
      </c>
      <c r="I249" s="53">
        <v>343.0</v>
      </c>
      <c r="J249" s="53">
        <f t="shared" si="46"/>
        <v>0</v>
      </c>
      <c r="K249" s="53">
        <v>336.0</v>
      </c>
      <c r="L249" s="53">
        <f t="shared" si="47"/>
        <v>0</v>
      </c>
      <c r="M249" s="53">
        <v>330.0</v>
      </c>
      <c r="N249" s="53">
        <f t="shared" si="48"/>
        <v>0</v>
      </c>
      <c r="O249" s="53">
        <v>322.0</v>
      </c>
      <c r="P249" s="53">
        <f t="shared" si="49"/>
        <v>0</v>
      </c>
      <c r="Q249" s="53">
        <v>584.0</v>
      </c>
      <c r="R249" s="163">
        <v>4.603735593715E12</v>
      </c>
      <c r="S249" s="107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</row>
    <row r="250" ht="15.75" customHeight="1">
      <c r="A250" s="53" t="s">
        <v>901</v>
      </c>
      <c r="B250" s="53" t="s">
        <v>902</v>
      </c>
      <c r="C250" s="54" t="s">
        <v>200</v>
      </c>
      <c r="D250" s="56"/>
      <c r="E250" s="53" t="s">
        <v>903</v>
      </c>
      <c r="F250" s="111">
        <v>0.0</v>
      </c>
      <c r="G250" s="53">
        <v>508.0</v>
      </c>
      <c r="H250" s="53">
        <f t="shared" si="45"/>
        <v>0</v>
      </c>
      <c r="I250" s="53">
        <v>498.0</v>
      </c>
      <c r="J250" s="53">
        <f t="shared" si="46"/>
        <v>0</v>
      </c>
      <c r="K250" s="53">
        <v>487.0</v>
      </c>
      <c r="L250" s="53">
        <f t="shared" si="47"/>
        <v>0</v>
      </c>
      <c r="M250" s="53">
        <v>478.0</v>
      </c>
      <c r="N250" s="53">
        <f t="shared" si="48"/>
        <v>0</v>
      </c>
      <c r="O250" s="53">
        <v>467.0</v>
      </c>
      <c r="P250" s="53">
        <f t="shared" si="49"/>
        <v>0</v>
      </c>
      <c r="Q250" s="53">
        <v>846.0</v>
      </c>
      <c r="R250" s="163">
        <v>4.603735593722E12</v>
      </c>
      <c r="S250" s="107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</row>
    <row r="251" ht="15.75" customHeight="1">
      <c r="A251" s="53" t="s">
        <v>904</v>
      </c>
      <c r="B251" s="53" t="s">
        <v>905</v>
      </c>
      <c r="C251" s="54" t="s">
        <v>200</v>
      </c>
      <c r="D251" s="53"/>
      <c r="E251" s="53" t="s">
        <v>363</v>
      </c>
      <c r="F251" s="55">
        <v>0.0</v>
      </c>
      <c r="G251" s="53">
        <v>143.0</v>
      </c>
      <c r="H251" s="53">
        <f t="shared" si="45"/>
        <v>0</v>
      </c>
      <c r="I251" s="53">
        <v>140.0</v>
      </c>
      <c r="J251" s="53">
        <f t="shared" si="46"/>
        <v>0</v>
      </c>
      <c r="K251" s="53">
        <v>138.0</v>
      </c>
      <c r="L251" s="53">
        <f t="shared" si="47"/>
        <v>0</v>
      </c>
      <c r="M251" s="53">
        <v>133.0</v>
      </c>
      <c r="N251" s="53">
        <f t="shared" si="48"/>
        <v>0</v>
      </c>
      <c r="O251" s="53">
        <v>132.0</v>
      </c>
      <c r="P251" s="53">
        <f t="shared" si="49"/>
        <v>0</v>
      </c>
      <c r="Q251" s="53">
        <v>239.0</v>
      </c>
      <c r="R251" s="163">
        <v>4.631111185285E12</v>
      </c>
      <c r="S251" s="107" t="s">
        <v>435</v>
      </c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</row>
    <row r="252" ht="15.75" customHeight="1">
      <c r="A252" s="53" t="s">
        <v>906</v>
      </c>
      <c r="B252" s="53" t="s">
        <v>907</v>
      </c>
      <c r="C252" s="54" t="s">
        <v>200</v>
      </c>
      <c r="D252" s="68"/>
      <c r="E252" s="53" t="s">
        <v>161</v>
      </c>
      <c r="F252" s="55">
        <v>0.0</v>
      </c>
      <c r="G252" s="53">
        <v>66.0</v>
      </c>
      <c r="H252" s="53">
        <f t="shared" si="45"/>
        <v>0</v>
      </c>
      <c r="I252" s="53">
        <v>65.0</v>
      </c>
      <c r="J252" s="53">
        <f t="shared" si="46"/>
        <v>0</v>
      </c>
      <c r="K252" s="53">
        <v>64.0</v>
      </c>
      <c r="L252" s="53">
        <f t="shared" si="47"/>
        <v>0</v>
      </c>
      <c r="M252" s="53">
        <v>62.0</v>
      </c>
      <c r="N252" s="53">
        <f t="shared" si="48"/>
        <v>0</v>
      </c>
      <c r="O252" s="53">
        <v>62.0</v>
      </c>
      <c r="P252" s="53">
        <f t="shared" si="49"/>
        <v>0</v>
      </c>
      <c r="Q252" s="53">
        <v>111.0</v>
      </c>
      <c r="R252" s="163">
        <v>4.63111118495E12</v>
      </c>
      <c r="S252" s="107" t="s">
        <v>435</v>
      </c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ht="26.25" customHeight="1">
      <c r="A253" s="53" t="s">
        <v>908</v>
      </c>
      <c r="B253" s="53" t="s">
        <v>909</v>
      </c>
      <c r="C253" s="54" t="s">
        <v>200</v>
      </c>
      <c r="D253" s="68"/>
      <c r="E253" s="53" t="s">
        <v>161</v>
      </c>
      <c r="F253" s="55">
        <v>0.0</v>
      </c>
      <c r="G253" s="53">
        <v>60.0</v>
      </c>
      <c r="H253" s="53">
        <f t="shared" si="45"/>
        <v>0</v>
      </c>
      <c r="I253" s="53">
        <v>57.0</v>
      </c>
      <c r="J253" s="53">
        <f t="shared" si="46"/>
        <v>0</v>
      </c>
      <c r="K253" s="53">
        <v>56.0</v>
      </c>
      <c r="L253" s="53">
        <f t="shared" si="47"/>
        <v>0</v>
      </c>
      <c r="M253" s="53">
        <v>56.0</v>
      </c>
      <c r="N253" s="53">
        <f t="shared" si="48"/>
        <v>0</v>
      </c>
      <c r="O253" s="53">
        <v>55.0</v>
      </c>
      <c r="P253" s="53">
        <f t="shared" si="49"/>
        <v>0</v>
      </c>
      <c r="Q253" s="53">
        <v>99.0</v>
      </c>
      <c r="R253" s="163">
        <v>4.631111184929E12</v>
      </c>
      <c r="S253" s="107" t="s">
        <v>435</v>
      </c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</row>
    <row r="254" ht="26.25" customHeight="1">
      <c r="A254" s="53" t="s">
        <v>910</v>
      </c>
      <c r="B254" s="53" t="s">
        <v>911</v>
      </c>
      <c r="C254" s="54" t="s">
        <v>200</v>
      </c>
      <c r="D254" s="68"/>
      <c r="E254" s="53" t="s">
        <v>161</v>
      </c>
      <c r="F254" s="55">
        <v>0.0</v>
      </c>
      <c r="G254" s="53">
        <v>40.0</v>
      </c>
      <c r="H254" s="53">
        <f t="shared" si="45"/>
        <v>0</v>
      </c>
      <c r="I254" s="53">
        <v>40.0</v>
      </c>
      <c r="J254" s="53">
        <f t="shared" si="46"/>
        <v>0</v>
      </c>
      <c r="K254" s="53">
        <v>39.0</v>
      </c>
      <c r="L254" s="53">
        <f t="shared" si="47"/>
        <v>0</v>
      </c>
      <c r="M254" s="53">
        <v>38.0</v>
      </c>
      <c r="N254" s="53">
        <f t="shared" si="48"/>
        <v>0</v>
      </c>
      <c r="O254" s="53">
        <v>37.0</v>
      </c>
      <c r="P254" s="53">
        <f t="shared" si="49"/>
        <v>0</v>
      </c>
      <c r="Q254" s="53">
        <v>67.0</v>
      </c>
      <c r="R254" s="163">
        <v>4.631111185063E12</v>
      </c>
      <c r="S254" s="107" t="s">
        <v>435</v>
      </c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</row>
    <row r="255" ht="26.25" customHeight="1">
      <c r="A255" s="53" t="s">
        <v>912</v>
      </c>
      <c r="B255" s="53" t="s">
        <v>913</v>
      </c>
      <c r="C255" s="54" t="s">
        <v>200</v>
      </c>
      <c r="D255" s="68"/>
      <c r="E255" s="53" t="s">
        <v>161</v>
      </c>
      <c r="F255" s="55">
        <v>0.0</v>
      </c>
      <c r="G255" s="53">
        <v>67.0</v>
      </c>
      <c r="H255" s="53">
        <f t="shared" si="45"/>
        <v>0</v>
      </c>
      <c r="I255" s="53">
        <v>66.0</v>
      </c>
      <c r="J255" s="53">
        <f t="shared" si="46"/>
        <v>0</v>
      </c>
      <c r="K255" s="53">
        <v>64.0</v>
      </c>
      <c r="L255" s="53">
        <f t="shared" si="47"/>
        <v>0</v>
      </c>
      <c r="M255" s="53">
        <v>63.0</v>
      </c>
      <c r="N255" s="53">
        <f t="shared" si="48"/>
        <v>0</v>
      </c>
      <c r="O255" s="53">
        <v>62.0</v>
      </c>
      <c r="P255" s="53">
        <f t="shared" si="49"/>
        <v>0</v>
      </c>
      <c r="Q255" s="53">
        <v>112.0</v>
      </c>
      <c r="R255" s="163">
        <v>4.631111184967E12</v>
      </c>
      <c r="S255" s="107" t="s">
        <v>435</v>
      </c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</row>
    <row r="256" ht="26.25" customHeight="1">
      <c r="A256" s="53" t="s">
        <v>914</v>
      </c>
      <c r="B256" s="53" t="s">
        <v>915</v>
      </c>
      <c r="C256" s="54" t="s">
        <v>200</v>
      </c>
      <c r="D256" s="68"/>
      <c r="E256" s="53" t="s">
        <v>161</v>
      </c>
      <c r="F256" s="55">
        <v>0.0</v>
      </c>
      <c r="G256" s="53">
        <v>47.0</v>
      </c>
      <c r="H256" s="53">
        <f t="shared" si="45"/>
        <v>0</v>
      </c>
      <c r="I256" s="53">
        <v>46.0</v>
      </c>
      <c r="J256" s="53">
        <f t="shared" si="46"/>
        <v>0</v>
      </c>
      <c r="K256" s="53">
        <v>45.0</v>
      </c>
      <c r="L256" s="53">
        <f t="shared" si="47"/>
        <v>0</v>
      </c>
      <c r="M256" s="53">
        <v>44.0</v>
      </c>
      <c r="N256" s="53">
        <f t="shared" si="48"/>
        <v>0</v>
      </c>
      <c r="O256" s="53">
        <v>43.0</v>
      </c>
      <c r="P256" s="53">
        <f t="shared" si="49"/>
        <v>0</v>
      </c>
      <c r="Q256" s="53">
        <v>78.0</v>
      </c>
      <c r="R256" s="163">
        <v>4.631111185056E12</v>
      </c>
      <c r="S256" s="107" t="s">
        <v>435</v>
      </c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</row>
    <row r="257" ht="26.25" customHeight="1">
      <c r="A257" s="53" t="s">
        <v>916</v>
      </c>
      <c r="B257" s="53" t="s">
        <v>917</v>
      </c>
      <c r="C257" s="54" t="s">
        <v>200</v>
      </c>
      <c r="D257" s="68"/>
      <c r="E257" s="53" t="s">
        <v>363</v>
      </c>
      <c r="F257" s="55">
        <v>0.0</v>
      </c>
      <c r="G257" s="53">
        <v>66.0</v>
      </c>
      <c r="H257" s="53">
        <f t="shared" si="45"/>
        <v>0</v>
      </c>
      <c r="I257" s="53">
        <v>65.0</v>
      </c>
      <c r="J257" s="53">
        <f t="shared" si="46"/>
        <v>0</v>
      </c>
      <c r="K257" s="53">
        <v>63.0</v>
      </c>
      <c r="L257" s="53">
        <f t="shared" si="47"/>
        <v>0</v>
      </c>
      <c r="M257" s="53">
        <v>62.0</v>
      </c>
      <c r="N257" s="53">
        <f t="shared" si="48"/>
        <v>0</v>
      </c>
      <c r="O257" s="53">
        <v>62.0</v>
      </c>
      <c r="P257" s="53">
        <f t="shared" si="49"/>
        <v>0</v>
      </c>
      <c r="Q257" s="53">
        <v>110.0</v>
      </c>
      <c r="R257" s="163">
        <v>4.631111185025E12</v>
      </c>
      <c r="S257" s="107" t="s">
        <v>435</v>
      </c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</row>
    <row r="258" ht="26.25" customHeight="1">
      <c r="A258" s="53" t="s">
        <v>918</v>
      </c>
      <c r="B258" s="53" t="s">
        <v>919</v>
      </c>
      <c r="C258" s="54" t="s">
        <v>200</v>
      </c>
      <c r="D258" s="68"/>
      <c r="E258" s="53" t="s">
        <v>161</v>
      </c>
      <c r="F258" s="55">
        <v>0.0</v>
      </c>
      <c r="G258" s="53">
        <v>47.0</v>
      </c>
      <c r="H258" s="53">
        <f t="shared" si="45"/>
        <v>0</v>
      </c>
      <c r="I258" s="53">
        <v>46.0</v>
      </c>
      <c r="J258" s="53">
        <f t="shared" si="46"/>
        <v>0</v>
      </c>
      <c r="K258" s="53">
        <v>45.0</v>
      </c>
      <c r="L258" s="53">
        <f t="shared" si="47"/>
        <v>0</v>
      </c>
      <c r="M258" s="53">
        <v>44.0</v>
      </c>
      <c r="N258" s="53">
        <f t="shared" si="48"/>
        <v>0</v>
      </c>
      <c r="O258" s="53">
        <v>43.0</v>
      </c>
      <c r="P258" s="53">
        <f t="shared" si="49"/>
        <v>0</v>
      </c>
      <c r="Q258" s="53">
        <v>78.0</v>
      </c>
      <c r="R258" s="163">
        <v>4.631111185049E12</v>
      </c>
      <c r="S258" s="9" t="s">
        <v>435</v>
      </c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</row>
    <row r="259" ht="26.25" customHeight="1">
      <c r="A259" s="53" t="s">
        <v>920</v>
      </c>
      <c r="B259" s="53" t="s">
        <v>921</v>
      </c>
      <c r="C259" s="54" t="s">
        <v>200</v>
      </c>
      <c r="D259" s="68"/>
      <c r="E259" s="53" t="s">
        <v>161</v>
      </c>
      <c r="F259" s="55">
        <v>0.0</v>
      </c>
      <c r="G259" s="53">
        <v>60.0</v>
      </c>
      <c r="H259" s="53">
        <f t="shared" si="45"/>
        <v>0</v>
      </c>
      <c r="I259" s="53">
        <v>57.0</v>
      </c>
      <c r="J259" s="53">
        <f t="shared" si="46"/>
        <v>0</v>
      </c>
      <c r="K259" s="53">
        <v>56.0</v>
      </c>
      <c r="L259" s="53">
        <f t="shared" si="47"/>
        <v>0</v>
      </c>
      <c r="M259" s="53">
        <v>56.0</v>
      </c>
      <c r="N259" s="53">
        <f t="shared" si="48"/>
        <v>0</v>
      </c>
      <c r="O259" s="53">
        <v>55.0</v>
      </c>
      <c r="P259" s="53">
        <f t="shared" si="49"/>
        <v>0</v>
      </c>
      <c r="Q259" s="53">
        <v>99.0</v>
      </c>
      <c r="R259" s="163">
        <v>4.631111184974E12</v>
      </c>
      <c r="S259" s="107" t="s">
        <v>435</v>
      </c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</row>
    <row r="260" ht="26.25" customHeight="1">
      <c r="A260" s="53" t="s">
        <v>922</v>
      </c>
      <c r="B260" s="53" t="s">
        <v>923</v>
      </c>
      <c r="C260" s="54" t="s">
        <v>200</v>
      </c>
      <c r="D260" s="68"/>
      <c r="E260" s="53" t="s">
        <v>161</v>
      </c>
      <c r="F260" s="55">
        <v>0.0</v>
      </c>
      <c r="G260" s="53">
        <v>50.0</v>
      </c>
      <c r="H260" s="53">
        <f t="shared" si="45"/>
        <v>0</v>
      </c>
      <c r="I260" s="53">
        <v>49.0</v>
      </c>
      <c r="J260" s="53">
        <f t="shared" si="46"/>
        <v>0</v>
      </c>
      <c r="K260" s="53">
        <v>47.0</v>
      </c>
      <c r="L260" s="53">
        <f t="shared" si="47"/>
        <v>0</v>
      </c>
      <c r="M260" s="53">
        <v>47.0</v>
      </c>
      <c r="N260" s="53">
        <f t="shared" si="48"/>
        <v>0</v>
      </c>
      <c r="O260" s="53">
        <v>46.0</v>
      </c>
      <c r="P260" s="53">
        <f t="shared" si="49"/>
        <v>0</v>
      </c>
      <c r="Q260" s="53">
        <v>83.0</v>
      </c>
      <c r="R260" s="163">
        <v>4.665299189483E12</v>
      </c>
      <c r="S260" s="107" t="s">
        <v>435</v>
      </c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</row>
    <row r="261" ht="26.25" customHeight="1">
      <c r="A261" s="53" t="s">
        <v>924</v>
      </c>
      <c r="B261" s="53" t="s">
        <v>925</v>
      </c>
      <c r="C261" s="54" t="s">
        <v>200</v>
      </c>
      <c r="D261" s="68"/>
      <c r="E261" s="53" t="s">
        <v>363</v>
      </c>
      <c r="F261" s="55">
        <v>0.0</v>
      </c>
      <c r="G261" s="53">
        <v>36.0</v>
      </c>
      <c r="H261" s="53">
        <f t="shared" si="45"/>
        <v>0</v>
      </c>
      <c r="I261" s="53">
        <v>35.0</v>
      </c>
      <c r="J261" s="53">
        <f t="shared" si="46"/>
        <v>0</v>
      </c>
      <c r="K261" s="53">
        <v>35.0</v>
      </c>
      <c r="L261" s="53">
        <f t="shared" si="47"/>
        <v>0</v>
      </c>
      <c r="M261" s="53">
        <v>34.0</v>
      </c>
      <c r="N261" s="53">
        <f t="shared" si="48"/>
        <v>0</v>
      </c>
      <c r="O261" s="53">
        <v>33.0</v>
      </c>
      <c r="P261" s="53">
        <f t="shared" si="49"/>
        <v>0</v>
      </c>
      <c r="Q261" s="53">
        <v>61.0</v>
      </c>
      <c r="R261" s="163">
        <v>4.631111185094E12</v>
      </c>
      <c r="S261" s="107" t="s">
        <v>435</v>
      </c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</row>
    <row r="262" ht="26.25" customHeight="1">
      <c r="A262" s="53" t="s">
        <v>926</v>
      </c>
      <c r="B262" s="53" t="s">
        <v>927</v>
      </c>
      <c r="C262" s="54" t="s">
        <v>200</v>
      </c>
      <c r="D262" s="68"/>
      <c r="E262" s="53" t="s">
        <v>363</v>
      </c>
      <c r="F262" s="55">
        <v>0.0</v>
      </c>
      <c r="G262" s="53">
        <v>43.0</v>
      </c>
      <c r="H262" s="53">
        <f t="shared" si="45"/>
        <v>0</v>
      </c>
      <c r="I262" s="53">
        <v>42.0</v>
      </c>
      <c r="J262" s="53">
        <f t="shared" si="46"/>
        <v>0</v>
      </c>
      <c r="K262" s="53">
        <v>41.0</v>
      </c>
      <c r="L262" s="53">
        <f t="shared" si="47"/>
        <v>0</v>
      </c>
      <c r="M262" s="53">
        <v>40.0</v>
      </c>
      <c r="N262" s="53">
        <f t="shared" si="48"/>
        <v>0</v>
      </c>
      <c r="O262" s="53">
        <v>39.0</v>
      </c>
      <c r="P262" s="53">
        <f t="shared" si="49"/>
        <v>0</v>
      </c>
      <c r="Q262" s="53">
        <v>71.0</v>
      </c>
      <c r="R262" s="163">
        <v>4.631111184936E12</v>
      </c>
      <c r="S262" s="107" t="s">
        <v>435</v>
      </c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</row>
    <row r="263" ht="26.25" customHeight="1">
      <c r="A263" s="53" t="s">
        <v>928</v>
      </c>
      <c r="B263" s="53" t="s">
        <v>929</v>
      </c>
      <c r="C263" s="54" t="s">
        <v>200</v>
      </c>
      <c r="D263" s="68"/>
      <c r="E263" s="53" t="s">
        <v>161</v>
      </c>
      <c r="F263" s="55">
        <v>0.0</v>
      </c>
      <c r="G263" s="53">
        <v>58.0</v>
      </c>
      <c r="H263" s="53">
        <f t="shared" si="45"/>
        <v>0</v>
      </c>
      <c r="I263" s="53">
        <v>57.0</v>
      </c>
      <c r="J263" s="53">
        <f t="shared" si="46"/>
        <v>0</v>
      </c>
      <c r="K263" s="53">
        <v>56.0</v>
      </c>
      <c r="L263" s="53">
        <f t="shared" si="47"/>
        <v>0</v>
      </c>
      <c r="M263" s="53">
        <v>56.0</v>
      </c>
      <c r="N263" s="53">
        <f t="shared" si="48"/>
        <v>0</v>
      </c>
      <c r="O263" s="53">
        <v>55.0</v>
      </c>
      <c r="P263" s="53">
        <f t="shared" si="49"/>
        <v>0</v>
      </c>
      <c r="Q263" s="53">
        <v>99.0</v>
      </c>
      <c r="R263" s="163">
        <v>4.6311111851E12</v>
      </c>
      <c r="S263" s="107" t="s">
        <v>435</v>
      </c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</row>
    <row r="264" ht="26.25" customHeight="1">
      <c r="A264" s="53" t="s">
        <v>930</v>
      </c>
      <c r="B264" s="53" t="s">
        <v>931</v>
      </c>
      <c r="C264" s="54" t="s">
        <v>200</v>
      </c>
      <c r="D264" s="68"/>
      <c r="E264" s="53" t="s">
        <v>161</v>
      </c>
      <c r="F264" s="55">
        <v>0.0</v>
      </c>
      <c r="G264" s="53">
        <v>56.0</v>
      </c>
      <c r="H264" s="53">
        <f t="shared" si="45"/>
        <v>0</v>
      </c>
      <c r="I264" s="53">
        <v>56.0</v>
      </c>
      <c r="J264" s="53">
        <f t="shared" si="46"/>
        <v>0</v>
      </c>
      <c r="K264" s="53">
        <v>55.0</v>
      </c>
      <c r="L264" s="53">
        <f t="shared" si="47"/>
        <v>0</v>
      </c>
      <c r="M264" s="53">
        <v>53.0</v>
      </c>
      <c r="N264" s="53">
        <f t="shared" si="48"/>
        <v>0</v>
      </c>
      <c r="O264" s="53">
        <v>53.0</v>
      </c>
      <c r="P264" s="53">
        <f t="shared" si="49"/>
        <v>0</v>
      </c>
      <c r="Q264" s="53">
        <v>93.0</v>
      </c>
      <c r="R264" s="163">
        <v>4.631111184912E12</v>
      </c>
      <c r="S264" s="107" t="s">
        <v>435</v>
      </c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</row>
    <row r="265" ht="26.25" customHeight="1">
      <c r="A265" s="53" t="s">
        <v>932</v>
      </c>
      <c r="B265" s="53" t="s">
        <v>933</v>
      </c>
      <c r="C265" s="54" t="s">
        <v>200</v>
      </c>
      <c r="D265" s="68"/>
      <c r="E265" s="53" t="s">
        <v>161</v>
      </c>
      <c r="F265" s="55">
        <v>0.0</v>
      </c>
      <c r="G265" s="53">
        <v>70.0</v>
      </c>
      <c r="H265" s="53">
        <f t="shared" si="45"/>
        <v>0</v>
      </c>
      <c r="I265" s="53">
        <v>68.0</v>
      </c>
      <c r="J265" s="53">
        <f t="shared" si="46"/>
        <v>0</v>
      </c>
      <c r="K265" s="53">
        <v>66.0</v>
      </c>
      <c r="L265" s="53">
        <f t="shared" si="47"/>
        <v>0</v>
      </c>
      <c r="M265" s="53">
        <v>65.0</v>
      </c>
      <c r="N265" s="53">
        <f t="shared" si="48"/>
        <v>0</v>
      </c>
      <c r="O265" s="53">
        <v>64.0</v>
      </c>
      <c r="P265" s="53">
        <f t="shared" si="49"/>
        <v>0</v>
      </c>
      <c r="Q265" s="53">
        <v>116.0</v>
      </c>
      <c r="R265" s="163">
        <v>4.631111184981E12</v>
      </c>
      <c r="S265" s="107" t="s">
        <v>435</v>
      </c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</row>
    <row r="266" ht="26.25" customHeight="1">
      <c r="A266" s="53" t="s">
        <v>934</v>
      </c>
      <c r="B266" s="53" t="s">
        <v>935</v>
      </c>
      <c r="C266" s="54" t="s">
        <v>200</v>
      </c>
      <c r="D266" s="68"/>
      <c r="E266" s="53" t="s">
        <v>363</v>
      </c>
      <c r="F266" s="55">
        <v>0.0</v>
      </c>
      <c r="G266" s="53">
        <v>56.0</v>
      </c>
      <c r="H266" s="53">
        <f t="shared" si="45"/>
        <v>0</v>
      </c>
      <c r="I266" s="53">
        <v>56.0</v>
      </c>
      <c r="J266" s="53">
        <f t="shared" si="46"/>
        <v>0</v>
      </c>
      <c r="K266" s="53">
        <v>53.0</v>
      </c>
      <c r="L266" s="53">
        <f t="shared" si="47"/>
        <v>0</v>
      </c>
      <c r="M266" s="53">
        <v>53.0</v>
      </c>
      <c r="N266" s="53">
        <f t="shared" si="48"/>
        <v>0</v>
      </c>
      <c r="O266" s="53">
        <v>51.0</v>
      </c>
      <c r="P266" s="53">
        <f t="shared" si="49"/>
        <v>0</v>
      </c>
      <c r="Q266" s="53">
        <v>92.0</v>
      </c>
      <c r="R266" s="163">
        <v>4.631111184998E12</v>
      </c>
      <c r="S266" s="107" t="s">
        <v>435</v>
      </c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</row>
    <row r="267" ht="26.25" customHeight="1">
      <c r="A267" s="53" t="s">
        <v>936</v>
      </c>
      <c r="B267" s="53" t="s">
        <v>937</v>
      </c>
      <c r="C267" s="54" t="s">
        <v>200</v>
      </c>
      <c r="D267" s="68"/>
      <c r="E267" s="53" t="s">
        <v>161</v>
      </c>
      <c r="F267" s="55">
        <v>0.0</v>
      </c>
      <c r="G267" s="53">
        <v>66.0</v>
      </c>
      <c r="H267" s="53">
        <f t="shared" si="45"/>
        <v>0</v>
      </c>
      <c r="I267" s="53">
        <v>65.0</v>
      </c>
      <c r="J267" s="53">
        <f t="shared" si="46"/>
        <v>0</v>
      </c>
      <c r="K267" s="53">
        <v>64.0</v>
      </c>
      <c r="L267" s="53">
        <f t="shared" si="47"/>
        <v>0</v>
      </c>
      <c r="M267" s="53">
        <v>62.0</v>
      </c>
      <c r="N267" s="53">
        <f t="shared" si="48"/>
        <v>0</v>
      </c>
      <c r="O267" s="53">
        <v>62.0</v>
      </c>
      <c r="P267" s="53">
        <f t="shared" si="49"/>
        <v>0</v>
      </c>
      <c r="Q267" s="53">
        <v>111.0</v>
      </c>
      <c r="R267" s="163">
        <v>4.631111185001E12</v>
      </c>
      <c r="S267" s="107" t="s">
        <v>435</v>
      </c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</row>
    <row r="268" ht="26.25" customHeight="1">
      <c r="A268" s="53" t="s">
        <v>938</v>
      </c>
      <c r="B268" s="53" t="s">
        <v>939</v>
      </c>
      <c r="C268" s="54" t="s">
        <v>200</v>
      </c>
      <c r="D268" s="68"/>
      <c r="E268" s="53" t="s">
        <v>363</v>
      </c>
      <c r="F268" s="55">
        <v>0.0</v>
      </c>
      <c r="G268" s="53">
        <v>45.0</v>
      </c>
      <c r="H268" s="53">
        <f t="shared" si="45"/>
        <v>0</v>
      </c>
      <c r="I268" s="53">
        <v>44.0</v>
      </c>
      <c r="J268" s="53">
        <f t="shared" si="46"/>
        <v>0</v>
      </c>
      <c r="K268" s="53">
        <v>43.0</v>
      </c>
      <c r="L268" s="53">
        <f t="shared" si="47"/>
        <v>0</v>
      </c>
      <c r="M268" s="53">
        <v>42.0</v>
      </c>
      <c r="N268" s="53">
        <f t="shared" si="48"/>
        <v>0</v>
      </c>
      <c r="O268" s="53">
        <v>41.0</v>
      </c>
      <c r="P268" s="53">
        <f t="shared" si="49"/>
        <v>0</v>
      </c>
      <c r="Q268" s="53">
        <v>75.0</v>
      </c>
      <c r="R268" s="163">
        <v>4.631111185018E12</v>
      </c>
      <c r="S268" s="9" t="s">
        <v>435</v>
      </c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</row>
    <row r="269" ht="26.25" customHeight="1">
      <c r="A269" s="53" t="s">
        <v>940</v>
      </c>
      <c r="B269" s="53" t="s">
        <v>941</v>
      </c>
      <c r="C269" s="54" t="s">
        <v>200</v>
      </c>
      <c r="D269" s="68"/>
      <c r="E269" s="53" t="s">
        <v>161</v>
      </c>
      <c r="F269" s="55">
        <v>0.0</v>
      </c>
      <c r="G269" s="53">
        <v>49.0</v>
      </c>
      <c r="H269" s="53">
        <f t="shared" si="45"/>
        <v>0</v>
      </c>
      <c r="I269" s="53">
        <v>47.0</v>
      </c>
      <c r="J269" s="53">
        <f t="shared" si="46"/>
        <v>0</v>
      </c>
      <c r="K269" s="53">
        <v>47.0</v>
      </c>
      <c r="L269" s="53">
        <f t="shared" si="47"/>
        <v>0</v>
      </c>
      <c r="M269" s="53">
        <v>46.0</v>
      </c>
      <c r="N269" s="53">
        <f t="shared" si="48"/>
        <v>0</v>
      </c>
      <c r="O269" s="53">
        <v>45.0</v>
      </c>
      <c r="P269" s="53">
        <f t="shared" si="49"/>
        <v>0</v>
      </c>
      <c r="Q269" s="53">
        <v>81.0</v>
      </c>
      <c r="R269" s="163">
        <v>4.631111185087E12</v>
      </c>
      <c r="S269" s="107" t="s">
        <v>435</v>
      </c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</row>
    <row r="270" ht="26.25" customHeight="1">
      <c r="A270" s="53" t="s">
        <v>942</v>
      </c>
      <c r="B270" s="53" t="s">
        <v>943</v>
      </c>
      <c r="C270" s="54" t="s">
        <v>200</v>
      </c>
      <c r="D270" s="68"/>
      <c r="E270" s="53" t="s">
        <v>161</v>
      </c>
      <c r="F270" s="55">
        <v>0.0</v>
      </c>
      <c r="G270" s="53">
        <v>67.0</v>
      </c>
      <c r="H270" s="53">
        <f t="shared" si="45"/>
        <v>0</v>
      </c>
      <c r="I270" s="53">
        <v>66.0</v>
      </c>
      <c r="J270" s="53">
        <f t="shared" si="46"/>
        <v>0</v>
      </c>
      <c r="K270" s="53">
        <v>64.0</v>
      </c>
      <c r="L270" s="53">
        <f t="shared" si="47"/>
        <v>0</v>
      </c>
      <c r="M270" s="53">
        <v>63.0</v>
      </c>
      <c r="N270" s="53">
        <f t="shared" si="48"/>
        <v>0</v>
      </c>
      <c r="O270" s="53">
        <v>62.0</v>
      </c>
      <c r="P270" s="53">
        <f t="shared" si="49"/>
        <v>0</v>
      </c>
      <c r="Q270" s="53">
        <v>112.0</v>
      </c>
      <c r="R270" s="163">
        <v>4.634444053337E12</v>
      </c>
      <c r="S270" s="107" t="s">
        <v>435</v>
      </c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</row>
    <row r="271" ht="26.25" customHeight="1">
      <c r="A271" s="53" t="s">
        <v>944</v>
      </c>
      <c r="B271" s="53" t="s">
        <v>945</v>
      </c>
      <c r="C271" s="54" t="s">
        <v>200</v>
      </c>
      <c r="D271" s="68"/>
      <c r="E271" s="53" t="s">
        <v>161</v>
      </c>
      <c r="F271" s="55">
        <v>0.0</v>
      </c>
      <c r="G271" s="53">
        <v>70.0</v>
      </c>
      <c r="H271" s="53">
        <f t="shared" si="45"/>
        <v>0</v>
      </c>
      <c r="I271" s="53">
        <v>68.0</v>
      </c>
      <c r="J271" s="53">
        <f t="shared" si="46"/>
        <v>0</v>
      </c>
      <c r="K271" s="53">
        <v>66.0</v>
      </c>
      <c r="L271" s="53">
        <f t="shared" si="47"/>
        <v>0</v>
      </c>
      <c r="M271" s="53">
        <v>65.0</v>
      </c>
      <c r="N271" s="53">
        <f t="shared" si="48"/>
        <v>0</v>
      </c>
      <c r="O271" s="53">
        <v>64.0</v>
      </c>
      <c r="P271" s="53">
        <f t="shared" si="49"/>
        <v>0</v>
      </c>
      <c r="Q271" s="53">
        <v>116.0</v>
      </c>
      <c r="R271" s="163">
        <v>4.665299189384E12</v>
      </c>
      <c r="S271" s="107" t="s">
        <v>435</v>
      </c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</row>
    <row r="272" ht="26.25" customHeight="1">
      <c r="A272" s="53" t="s">
        <v>946</v>
      </c>
      <c r="B272" s="53" t="s">
        <v>947</v>
      </c>
      <c r="C272" s="54" t="s">
        <v>200</v>
      </c>
      <c r="D272" s="68"/>
      <c r="E272" s="53" t="s">
        <v>590</v>
      </c>
      <c r="F272" s="55">
        <v>0.0</v>
      </c>
      <c r="G272" s="53">
        <v>33.0</v>
      </c>
      <c r="H272" s="53">
        <f t="shared" si="45"/>
        <v>0</v>
      </c>
      <c r="I272" s="53">
        <v>32.0</v>
      </c>
      <c r="J272" s="53">
        <f t="shared" si="46"/>
        <v>0</v>
      </c>
      <c r="K272" s="53">
        <v>32.0</v>
      </c>
      <c r="L272" s="53">
        <f t="shared" si="47"/>
        <v>0</v>
      </c>
      <c r="M272" s="53">
        <v>30.0</v>
      </c>
      <c r="N272" s="53">
        <f t="shared" si="48"/>
        <v>0</v>
      </c>
      <c r="O272" s="53">
        <v>30.0</v>
      </c>
      <c r="P272" s="53">
        <f t="shared" si="49"/>
        <v>0</v>
      </c>
      <c r="Q272" s="53">
        <v>55.0</v>
      </c>
      <c r="R272" s="163">
        <v>4.631111185117E12</v>
      </c>
      <c r="S272" s="107" t="s">
        <v>435</v>
      </c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</row>
    <row r="273" ht="26.25" customHeight="1">
      <c r="A273" s="53" t="s">
        <v>948</v>
      </c>
      <c r="B273" s="53" t="s">
        <v>949</v>
      </c>
      <c r="C273" s="54" t="s">
        <v>200</v>
      </c>
      <c r="D273" s="53"/>
      <c r="E273" s="53" t="s">
        <v>593</v>
      </c>
      <c r="F273" s="55">
        <v>0.0</v>
      </c>
      <c r="G273" s="53">
        <v>85.0</v>
      </c>
      <c r="H273" s="53">
        <f t="shared" si="45"/>
        <v>0</v>
      </c>
      <c r="I273" s="53">
        <v>82.0</v>
      </c>
      <c r="J273" s="53">
        <f t="shared" si="46"/>
        <v>0</v>
      </c>
      <c r="K273" s="53">
        <v>81.0</v>
      </c>
      <c r="L273" s="53">
        <f t="shared" si="47"/>
        <v>0</v>
      </c>
      <c r="M273" s="53">
        <v>81.0</v>
      </c>
      <c r="N273" s="53">
        <f t="shared" si="48"/>
        <v>0</v>
      </c>
      <c r="O273" s="53">
        <v>78.0</v>
      </c>
      <c r="P273" s="53">
        <f t="shared" si="49"/>
        <v>0</v>
      </c>
      <c r="Q273" s="53">
        <v>141.0</v>
      </c>
      <c r="R273" s="163">
        <v>4.631111185131E12</v>
      </c>
      <c r="S273" s="9" t="s">
        <v>435</v>
      </c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</row>
    <row r="274" ht="26.25" customHeight="1">
      <c r="A274" s="53" t="s">
        <v>950</v>
      </c>
      <c r="B274" s="53" t="s">
        <v>951</v>
      </c>
      <c r="C274" s="54" t="s">
        <v>200</v>
      </c>
      <c r="D274" s="68"/>
      <c r="E274" s="53" t="s">
        <v>952</v>
      </c>
      <c r="F274" s="55">
        <v>0.0</v>
      </c>
      <c r="G274" s="53">
        <v>50.0</v>
      </c>
      <c r="H274" s="53">
        <f t="shared" si="45"/>
        <v>0</v>
      </c>
      <c r="I274" s="53">
        <v>49.0</v>
      </c>
      <c r="J274" s="53">
        <f t="shared" si="46"/>
        <v>0</v>
      </c>
      <c r="K274" s="53">
        <v>47.0</v>
      </c>
      <c r="L274" s="53">
        <f t="shared" si="47"/>
        <v>0</v>
      </c>
      <c r="M274" s="53">
        <v>47.0</v>
      </c>
      <c r="N274" s="53">
        <f t="shared" si="48"/>
        <v>0</v>
      </c>
      <c r="O274" s="53">
        <v>46.0</v>
      </c>
      <c r="P274" s="53">
        <f t="shared" si="49"/>
        <v>0</v>
      </c>
      <c r="Q274" s="53">
        <v>83.0</v>
      </c>
      <c r="R274" s="163">
        <v>4.631111185148E12</v>
      </c>
      <c r="S274" s="107" t="s">
        <v>435</v>
      </c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</row>
    <row r="275" ht="26.25" customHeight="1">
      <c r="A275" s="53" t="s">
        <v>953</v>
      </c>
      <c r="B275" s="53" t="s">
        <v>954</v>
      </c>
      <c r="C275" s="54" t="s">
        <v>200</v>
      </c>
      <c r="D275" s="68"/>
      <c r="E275" s="53" t="s">
        <v>228</v>
      </c>
      <c r="F275" s="55">
        <v>0.0</v>
      </c>
      <c r="G275" s="53">
        <v>50.0</v>
      </c>
      <c r="H275" s="53">
        <f t="shared" si="45"/>
        <v>0</v>
      </c>
      <c r="I275" s="53">
        <v>49.0</v>
      </c>
      <c r="J275" s="53">
        <f t="shared" si="46"/>
        <v>0</v>
      </c>
      <c r="K275" s="53">
        <v>47.0</v>
      </c>
      <c r="L275" s="53">
        <f t="shared" si="47"/>
        <v>0</v>
      </c>
      <c r="M275" s="53">
        <v>47.0</v>
      </c>
      <c r="N275" s="53">
        <f t="shared" si="48"/>
        <v>0</v>
      </c>
      <c r="O275" s="53">
        <v>46.0</v>
      </c>
      <c r="P275" s="53">
        <f t="shared" si="49"/>
        <v>0</v>
      </c>
      <c r="Q275" s="53">
        <v>83.0</v>
      </c>
      <c r="R275" s="163">
        <v>4.631111185155E12</v>
      </c>
      <c r="S275" s="107" t="s">
        <v>435</v>
      </c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</row>
    <row r="276" ht="26.25" customHeight="1">
      <c r="A276" s="53" t="s">
        <v>955</v>
      </c>
      <c r="B276" s="53" t="s">
        <v>956</v>
      </c>
      <c r="C276" s="54" t="s">
        <v>200</v>
      </c>
      <c r="D276" s="68"/>
      <c r="E276" s="53" t="s">
        <v>590</v>
      </c>
      <c r="F276" s="55">
        <v>0.0</v>
      </c>
      <c r="G276" s="53">
        <v>41.0</v>
      </c>
      <c r="H276" s="53">
        <f t="shared" si="45"/>
        <v>0</v>
      </c>
      <c r="I276" s="53">
        <v>40.0</v>
      </c>
      <c r="J276" s="53">
        <f t="shared" si="46"/>
        <v>0</v>
      </c>
      <c r="K276" s="53">
        <v>39.0</v>
      </c>
      <c r="L276" s="53">
        <f t="shared" si="47"/>
        <v>0</v>
      </c>
      <c r="M276" s="53">
        <v>39.0</v>
      </c>
      <c r="N276" s="53">
        <f t="shared" si="48"/>
        <v>0</v>
      </c>
      <c r="O276" s="53">
        <v>38.0</v>
      </c>
      <c r="P276" s="53">
        <f t="shared" si="49"/>
        <v>0</v>
      </c>
      <c r="Q276" s="53">
        <v>68.0</v>
      </c>
      <c r="R276" s="163">
        <v>4.631111185162E12</v>
      </c>
      <c r="S276" s="107" t="s">
        <v>435</v>
      </c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</row>
    <row r="277" ht="26.25" customHeight="1">
      <c r="A277" s="53" t="s">
        <v>957</v>
      </c>
      <c r="B277" s="53" t="s">
        <v>958</v>
      </c>
      <c r="C277" s="54" t="s">
        <v>200</v>
      </c>
      <c r="D277" s="68"/>
      <c r="E277" s="53" t="s">
        <v>228</v>
      </c>
      <c r="F277" s="55">
        <v>0.0</v>
      </c>
      <c r="G277" s="53">
        <v>118.0</v>
      </c>
      <c r="H277" s="53">
        <f t="shared" si="45"/>
        <v>0</v>
      </c>
      <c r="I277" s="53">
        <v>114.0</v>
      </c>
      <c r="J277" s="53">
        <f t="shared" si="46"/>
        <v>0</v>
      </c>
      <c r="K277" s="53">
        <v>112.0</v>
      </c>
      <c r="L277" s="53">
        <f t="shared" si="47"/>
        <v>0</v>
      </c>
      <c r="M277" s="53">
        <v>110.0</v>
      </c>
      <c r="N277" s="53">
        <f t="shared" si="48"/>
        <v>0</v>
      </c>
      <c r="O277" s="53">
        <v>107.0</v>
      </c>
      <c r="P277" s="53">
        <f t="shared" si="49"/>
        <v>0</v>
      </c>
      <c r="Q277" s="53">
        <v>194.0</v>
      </c>
      <c r="R277" s="163">
        <v>4.665299189377E12</v>
      </c>
      <c r="S277" s="107" t="s">
        <v>435</v>
      </c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</row>
    <row r="278" ht="26.25" customHeight="1">
      <c r="A278" s="53" t="s">
        <v>959</v>
      </c>
      <c r="B278" s="53" t="s">
        <v>960</v>
      </c>
      <c r="C278" s="54" t="s">
        <v>200</v>
      </c>
      <c r="D278" s="68"/>
      <c r="E278" s="53" t="s">
        <v>161</v>
      </c>
      <c r="F278" s="55">
        <v>0.0</v>
      </c>
      <c r="G278" s="53">
        <v>66.0</v>
      </c>
      <c r="H278" s="53">
        <f t="shared" si="45"/>
        <v>0</v>
      </c>
      <c r="I278" s="53">
        <v>65.0</v>
      </c>
      <c r="J278" s="53">
        <f t="shared" si="46"/>
        <v>0</v>
      </c>
      <c r="K278" s="53">
        <v>64.0</v>
      </c>
      <c r="L278" s="53">
        <f t="shared" si="47"/>
        <v>0</v>
      </c>
      <c r="M278" s="53">
        <v>62.0</v>
      </c>
      <c r="N278" s="53">
        <f t="shared" si="48"/>
        <v>0</v>
      </c>
      <c r="O278" s="53">
        <v>62.0</v>
      </c>
      <c r="P278" s="53">
        <f t="shared" si="49"/>
        <v>0</v>
      </c>
      <c r="Q278" s="53">
        <v>111.0</v>
      </c>
      <c r="R278" s="163">
        <v>4.631111185186E12</v>
      </c>
      <c r="S278" s="107" t="s">
        <v>435</v>
      </c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</row>
    <row r="279" ht="26.25" customHeight="1">
      <c r="A279" s="53" t="s">
        <v>961</v>
      </c>
      <c r="B279" s="195" t="s">
        <v>962</v>
      </c>
      <c r="C279" s="54" t="s">
        <v>200</v>
      </c>
      <c r="D279" s="53"/>
      <c r="E279" s="53" t="s">
        <v>161</v>
      </c>
      <c r="F279" s="55">
        <v>0.0</v>
      </c>
      <c r="G279" s="53">
        <v>176.0</v>
      </c>
      <c r="H279" s="53">
        <f t="shared" si="45"/>
        <v>0</v>
      </c>
      <c r="I279" s="53">
        <v>174.0</v>
      </c>
      <c r="J279" s="53">
        <f t="shared" si="46"/>
        <v>0</v>
      </c>
      <c r="K279" s="53">
        <v>169.0</v>
      </c>
      <c r="L279" s="53">
        <f t="shared" si="47"/>
        <v>0</v>
      </c>
      <c r="M279" s="53">
        <v>166.0</v>
      </c>
      <c r="N279" s="53">
        <f t="shared" si="48"/>
        <v>0</v>
      </c>
      <c r="O279" s="53">
        <v>163.0</v>
      </c>
      <c r="P279" s="53">
        <f t="shared" si="49"/>
        <v>0</v>
      </c>
      <c r="Q279" s="53">
        <v>295.0</v>
      </c>
      <c r="R279" s="163">
        <v>4.631111184943E12</v>
      </c>
      <c r="S279" s="9" t="s">
        <v>435</v>
      </c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</row>
    <row r="280" ht="26.25" customHeight="1">
      <c r="A280" s="53" t="s">
        <v>963</v>
      </c>
      <c r="B280" s="53" t="s">
        <v>964</v>
      </c>
      <c r="C280" s="54" t="s">
        <v>200</v>
      </c>
      <c r="D280" s="68"/>
      <c r="E280" s="53" t="s">
        <v>228</v>
      </c>
      <c r="F280" s="55">
        <v>0.0</v>
      </c>
      <c r="G280" s="53">
        <v>46.0</v>
      </c>
      <c r="H280" s="53">
        <f t="shared" si="45"/>
        <v>0</v>
      </c>
      <c r="I280" s="53">
        <v>45.0</v>
      </c>
      <c r="J280" s="53">
        <f t="shared" si="46"/>
        <v>0</v>
      </c>
      <c r="K280" s="53">
        <v>44.0</v>
      </c>
      <c r="L280" s="53">
        <f t="shared" si="47"/>
        <v>0</v>
      </c>
      <c r="M280" s="53">
        <v>44.0</v>
      </c>
      <c r="N280" s="53">
        <f t="shared" si="48"/>
        <v>0</v>
      </c>
      <c r="O280" s="53">
        <v>43.0</v>
      </c>
      <c r="P280" s="53">
        <f t="shared" si="49"/>
        <v>0</v>
      </c>
      <c r="Q280" s="53">
        <v>78.0</v>
      </c>
      <c r="R280" s="163">
        <v>4.631111185193E12</v>
      </c>
      <c r="S280" s="107" t="s">
        <v>435</v>
      </c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</row>
    <row r="281" ht="26.25" customHeight="1">
      <c r="A281" s="53" t="s">
        <v>965</v>
      </c>
      <c r="B281" s="53" t="s">
        <v>966</v>
      </c>
      <c r="C281" s="54" t="s">
        <v>200</v>
      </c>
      <c r="D281" s="68"/>
      <c r="E281" s="53" t="s">
        <v>228</v>
      </c>
      <c r="F281" s="55">
        <v>0.0</v>
      </c>
      <c r="G281" s="53">
        <v>49.0</v>
      </c>
      <c r="H281" s="53">
        <f t="shared" si="45"/>
        <v>0</v>
      </c>
      <c r="I281" s="53">
        <v>47.0</v>
      </c>
      <c r="J281" s="53">
        <f t="shared" si="46"/>
        <v>0</v>
      </c>
      <c r="K281" s="53">
        <v>47.0</v>
      </c>
      <c r="L281" s="53">
        <f t="shared" si="47"/>
        <v>0</v>
      </c>
      <c r="M281" s="53">
        <v>46.0</v>
      </c>
      <c r="N281" s="53">
        <f t="shared" si="48"/>
        <v>0</v>
      </c>
      <c r="O281" s="53">
        <v>45.0</v>
      </c>
      <c r="P281" s="53">
        <f t="shared" si="49"/>
        <v>0</v>
      </c>
      <c r="Q281" s="53">
        <v>81.0</v>
      </c>
      <c r="R281" s="163">
        <v>4.631111185209E12</v>
      </c>
      <c r="S281" s="107" t="s">
        <v>435</v>
      </c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</row>
    <row r="282" ht="26.25" customHeight="1">
      <c r="A282" s="53" t="s">
        <v>967</v>
      </c>
      <c r="B282" s="53" t="s">
        <v>968</v>
      </c>
      <c r="C282" s="54" t="s">
        <v>200</v>
      </c>
      <c r="D282" s="68"/>
      <c r="E282" s="53" t="s">
        <v>590</v>
      </c>
      <c r="F282" s="55">
        <v>0.0</v>
      </c>
      <c r="G282" s="53">
        <v>45.0</v>
      </c>
      <c r="H282" s="53">
        <f t="shared" si="45"/>
        <v>0</v>
      </c>
      <c r="I282" s="53">
        <v>44.0</v>
      </c>
      <c r="J282" s="53">
        <f t="shared" si="46"/>
        <v>0</v>
      </c>
      <c r="K282" s="53">
        <v>43.0</v>
      </c>
      <c r="L282" s="53">
        <f t="shared" si="47"/>
        <v>0</v>
      </c>
      <c r="M282" s="53">
        <v>42.0</v>
      </c>
      <c r="N282" s="53">
        <f t="shared" si="48"/>
        <v>0</v>
      </c>
      <c r="O282" s="53">
        <v>41.0</v>
      </c>
      <c r="P282" s="53">
        <f t="shared" si="49"/>
        <v>0</v>
      </c>
      <c r="Q282" s="53">
        <v>75.0</v>
      </c>
      <c r="R282" s="163">
        <v>4.631111185216E12</v>
      </c>
      <c r="S282" s="107" t="s">
        <v>435</v>
      </c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</row>
    <row r="283" ht="26.25" customHeight="1">
      <c r="A283" s="53" t="s">
        <v>969</v>
      </c>
      <c r="B283" s="53" t="s">
        <v>970</v>
      </c>
      <c r="C283" s="54" t="s">
        <v>200</v>
      </c>
      <c r="D283" s="68"/>
      <c r="E283" s="53" t="s">
        <v>161</v>
      </c>
      <c r="F283" s="55">
        <v>0.0</v>
      </c>
      <c r="G283" s="53">
        <v>49.0</v>
      </c>
      <c r="H283" s="53">
        <f t="shared" si="45"/>
        <v>0</v>
      </c>
      <c r="I283" s="53">
        <v>47.0</v>
      </c>
      <c r="J283" s="53">
        <f t="shared" si="46"/>
        <v>0</v>
      </c>
      <c r="K283" s="53">
        <v>47.0</v>
      </c>
      <c r="L283" s="53">
        <f t="shared" si="47"/>
        <v>0</v>
      </c>
      <c r="M283" s="53">
        <v>46.0</v>
      </c>
      <c r="N283" s="53">
        <f t="shared" si="48"/>
        <v>0</v>
      </c>
      <c r="O283" s="53">
        <v>45.0</v>
      </c>
      <c r="P283" s="53">
        <f t="shared" si="49"/>
        <v>0</v>
      </c>
      <c r="Q283" s="53">
        <v>81.0</v>
      </c>
      <c r="R283" s="163">
        <v>4.631111185223E12</v>
      </c>
      <c r="S283" s="107" t="s">
        <v>435</v>
      </c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</row>
    <row r="284" ht="26.25" customHeight="1">
      <c r="A284" s="53" t="s">
        <v>971</v>
      </c>
      <c r="B284" s="53" t="s">
        <v>972</v>
      </c>
      <c r="C284" s="54" t="s">
        <v>200</v>
      </c>
      <c r="D284" s="68"/>
      <c r="E284" s="53" t="s">
        <v>161</v>
      </c>
      <c r="F284" s="55">
        <v>0.0</v>
      </c>
      <c r="G284" s="53">
        <v>66.0</v>
      </c>
      <c r="H284" s="53">
        <f t="shared" si="45"/>
        <v>0</v>
      </c>
      <c r="I284" s="53">
        <v>65.0</v>
      </c>
      <c r="J284" s="53">
        <f t="shared" si="46"/>
        <v>0</v>
      </c>
      <c r="K284" s="53">
        <v>64.0</v>
      </c>
      <c r="L284" s="53">
        <f t="shared" si="47"/>
        <v>0</v>
      </c>
      <c r="M284" s="53">
        <v>62.0</v>
      </c>
      <c r="N284" s="53">
        <f t="shared" si="48"/>
        <v>0</v>
      </c>
      <c r="O284" s="53">
        <v>62.0</v>
      </c>
      <c r="P284" s="53">
        <f t="shared" si="49"/>
        <v>0</v>
      </c>
      <c r="Q284" s="53">
        <v>111.0</v>
      </c>
      <c r="R284" s="163">
        <v>4.63111118523E12</v>
      </c>
      <c r="S284" s="107" t="s">
        <v>435</v>
      </c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</row>
    <row r="285" ht="26.25" customHeight="1">
      <c r="A285" s="53" t="s">
        <v>973</v>
      </c>
      <c r="B285" s="53" t="s">
        <v>974</v>
      </c>
      <c r="C285" s="54" t="s">
        <v>200</v>
      </c>
      <c r="D285" s="68"/>
      <c r="E285" s="53" t="s">
        <v>363</v>
      </c>
      <c r="F285" s="55">
        <v>0.0</v>
      </c>
      <c r="G285" s="53">
        <v>155.0</v>
      </c>
      <c r="H285" s="53">
        <f t="shared" si="45"/>
        <v>0</v>
      </c>
      <c r="I285" s="53">
        <v>152.0</v>
      </c>
      <c r="J285" s="53">
        <f t="shared" si="46"/>
        <v>0</v>
      </c>
      <c r="K285" s="53">
        <v>149.0</v>
      </c>
      <c r="L285" s="53">
        <f t="shared" si="47"/>
        <v>0</v>
      </c>
      <c r="M285" s="53">
        <v>147.0</v>
      </c>
      <c r="N285" s="53">
        <f t="shared" si="48"/>
        <v>0</v>
      </c>
      <c r="O285" s="53">
        <v>143.0</v>
      </c>
      <c r="P285" s="53">
        <f t="shared" si="49"/>
        <v>0</v>
      </c>
      <c r="Q285" s="53">
        <v>259.0</v>
      </c>
      <c r="R285" s="163">
        <v>4.631111185247E12</v>
      </c>
      <c r="S285" s="107" t="s">
        <v>435</v>
      </c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</row>
    <row r="286" ht="26.25" customHeight="1">
      <c r="A286" s="53" t="s">
        <v>975</v>
      </c>
      <c r="B286" s="53" t="s">
        <v>976</v>
      </c>
      <c r="C286" s="54" t="s">
        <v>200</v>
      </c>
      <c r="D286" s="68"/>
      <c r="E286" s="53" t="s">
        <v>161</v>
      </c>
      <c r="F286" s="55">
        <v>0.0</v>
      </c>
      <c r="G286" s="53">
        <v>66.0</v>
      </c>
      <c r="H286" s="53">
        <f t="shared" si="45"/>
        <v>0</v>
      </c>
      <c r="I286" s="53">
        <v>65.0</v>
      </c>
      <c r="J286" s="53">
        <f t="shared" si="46"/>
        <v>0</v>
      </c>
      <c r="K286" s="53">
        <v>64.0</v>
      </c>
      <c r="L286" s="53">
        <f t="shared" si="47"/>
        <v>0</v>
      </c>
      <c r="M286" s="53">
        <v>62.0</v>
      </c>
      <c r="N286" s="53">
        <f t="shared" si="48"/>
        <v>0</v>
      </c>
      <c r="O286" s="53">
        <v>62.0</v>
      </c>
      <c r="P286" s="53">
        <f t="shared" si="49"/>
        <v>0</v>
      </c>
      <c r="Q286" s="53">
        <v>111.0</v>
      </c>
      <c r="R286" s="163">
        <v>4.631111185254E12</v>
      </c>
      <c r="S286" s="107" t="s">
        <v>435</v>
      </c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</row>
    <row r="287" ht="26.25" customHeight="1">
      <c r="A287" s="53" t="s">
        <v>977</v>
      </c>
      <c r="B287" s="53" t="s">
        <v>978</v>
      </c>
      <c r="C287" s="54" t="s">
        <v>200</v>
      </c>
      <c r="D287" s="68"/>
      <c r="E287" s="53" t="s">
        <v>228</v>
      </c>
      <c r="F287" s="55">
        <v>0.0</v>
      </c>
      <c r="G287" s="53">
        <v>50.0</v>
      </c>
      <c r="H287" s="53">
        <f t="shared" si="45"/>
        <v>0</v>
      </c>
      <c r="I287" s="53">
        <v>49.0</v>
      </c>
      <c r="J287" s="53">
        <f t="shared" si="46"/>
        <v>0</v>
      </c>
      <c r="K287" s="53">
        <v>47.0</v>
      </c>
      <c r="L287" s="53">
        <f t="shared" si="47"/>
        <v>0</v>
      </c>
      <c r="M287" s="53">
        <v>47.0</v>
      </c>
      <c r="N287" s="53">
        <f t="shared" si="48"/>
        <v>0</v>
      </c>
      <c r="O287" s="53">
        <v>46.0</v>
      </c>
      <c r="P287" s="53">
        <f t="shared" si="49"/>
        <v>0</v>
      </c>
      <c r="Q287" s="53">
        <v>83.0</v>
      </c>
      <c r="R287" s="163">
        <v>4.631111185261E12</v>
      </c>
      <c r="S287" s="107" t="s">
        <v>435</v>
      </c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</row>
    <row r="288" ht="26.25" customHeight="1">
      <c r="A288" s="53" t="s">
        <v>979</v>
      </c>
      <c r="B288" s="53" t="s">
        <v>980</v>
      </c>
      <c r="C288" s="54" t="s">
        <v>200</v>
      </c>
      <c r="D288" s="68"/>
      <c r="E288" s="53" t="s">
        <v>228</v>
      </c>
      <c r="F288" s="55">
        <v>0.0</v>
      </c>
      <c r="G288" s="53">
        <v>43.0</v>
      </c>
      <c r="H288" s="53">
        <f t="shared" si="45"/>
        <v>0</v>
      </c>
      <c r="I288" s="53">
        <v>42.0</v>
      </c>
      <c r="J288" s="53">
        <f t="shared" si="46"/>
        <v>0</v>
      </c>
      <c r="K288" s="53">
        <v>41.0</v>
      </c>
      <c r="L288" s="53">
        <f t="shared" si="47"/>
        <v>0</v>
      </c>
      <c r="M288" s="53">
        <v>40.0</v>
      </c>
      <c r="N288" s="53">
        <f t="shared" si="48"/>
        <v>0</v>
      </c>
      <c r="O288" s="53">
        <v>39.0</v>
      </c>
      <c r="P288" s="53">
        <f t="shared" si="49"/>
        <v>0</v>
      </c>
      <c r="Q288" s="53">
        <v>71.0</v>
      </c>
      <c r="R288" s="163">
        <v>4.631111185278E12</v>
      </c>
      <c r="S288" s="107" t="s">
        <v>435</v>
      </c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</row>
    <row r="289" ht="26.25" customHeight="1">
      <c r="A289" s="53" t="s">
        <v>981</v>
      </c>
      <c r="B289" s="53" t="s">
        <v>982</v>
      </c>
      <c r="C289" s="54" t="s">
        <v>200</v>
      </c>
      <c r="D289" s="68"/>
      <c r="E289" s="53" t="s">
        <v>161</v>
      </c>
      <c r="F289" s="55">
        <v>0.0</v>
      </c>
      <c r="G289" s="53">
        <v>56.0</v>
      </c>
      <c r="H289" s="53">
        <f t="shared" si="45"/>
        <v>0</v>
      </c>
      <c r="I289" s="53">
        <v>56.0</v>
      </c>
      <c r="J289" s="53">
        <f t="shared" si="46"/>
        <v>0</v>
      </c>
      <c r="K289" s="53">
        <v>55.0</v>
      </c>
      <c r="L289" s="53">
        <f t="shared" si="47"/>
        <v>0</v>
      </c>
      <c r="M289" s="53">
        <v>53.0</v>
      </c>
      <c r="N289" s="53">
        <f t="shared" si="48"/>
        <v>0</v>
      </c>
      <c r="O289" s="53">
        <v>53.0</v>
      </c>
      <c r="P289" s="53">
        <f t="shared" si="49"/>
        <v>0</v>
      </c>
      <c r="Q289" s="53">
        <v>93.0</v>
      </c>
      <c r="R289" s="163">
        <v>4.603735593234E12</v>
      </c>
      <c r="S289" s="107" t="s">
        <v>435</v>
      </c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</row>
    <row r="290" ht="15.75" customHeight="1">
      <c r="A290" s="53" t="s">
        <v>983</v>
      </c>
      <c r="B290" s="53" t="s">
        <v>984</v>
      </c>
      <c r="C290" s="54" t="s">
        <v>200</v>
      </c>
      <c r="D290" s="53"/>
      <c r="E290" s="53" t="s">
        <v>161</v>
      </c>
      <c r="F290" s="55">
        <v>0.0</v>
      </c>
      <c r="G290" s="53">
        <v>111.0</v>
      </c>
      <c r="H290" s="53">
        <f t="shared" si="45"/>
        <v>0</v>
      </c>
      <c r="I290" s="53">
        <v>109.0</v>
      </c>
      <c r="J290" s="53">
        <f t="shared" si="46"/>
        <v>0</v>
      </c>
      <c r="K290" s="53">
        <v>107.0</v>
      </c>
      <c r="L290" s="53">
        <f t="shared" si="47"/>
        <v>0</v>
      </c>
      <c r="M290" s="53">
        <v>104.0</v>
      </c>
      <c r="N290" s="53">
        <f t="shared" si="48"/>
        <v>0</v>
      </c>
      <c r="O290" s="53">
        <v>102.0</v>
      </c>
      <c r="P290" s="53">
        <f t="shared" si="49"/>
        <v>0</v>
      </c>
      <c r="Q290" s="53">
        <v>185.0</v>
      </c>
      <c r="R290" s="163">
        <v>4.603735593302E12</v>
      </c>
      <c r="S290" s="107" t="s">
        <v>435</v>
      </c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</row>
    <row r="291" ht="15.75" customHeight="1">
      <c r="A291" s="53" t="s">
        <v>985</v>
      </c>
      <c r="B291" s="53" t="s">
        <v>986</v>
      </c>
      <c r="C291" s="54" t="s">
        <v>200</v>
      </c>
      <c r="D291" s="53"/>
      <c r="E291" s="53" t="s">
        <v>106</v>
      </c>
      <c r="F291" s="55">
        <v>0.0</v>
      </c>
      <c r="G291" s="53">
        <v>272.0</v>
      </c>
      <c r="H291" s="53">
        <f t="shared" si="45"/>
        <v>0</v>
      </c>
      <c r="I291" s="53">
        <v>268.0</v>
      </c>
      <c r="J291" s="53">
        <f t="shared" si="46"/>
        <v>0</v>
      </c>
      <c r="K291" s="53">
        <v>261.0</v>
      </c>
      <c r="L291" s="53">
        <f t="shared" si="47"/>
        <v>0</v>
      </c>
      <c r="M291" s="53">
        <v>256.0</v>
      </c>
      <c r="N291" s="53">
        <f t="shared" si="48"/>
        <v>0</v>
      </c>
      <c r="O291" s="53">
        <v>251.0</v>
      </c>
      <c r="P291" s="53">
        <f t="shared" si="49"/>
        <v>0</v>
      </c>
      <c r="Q291" s="53">
        <v>456.0</v>
      </c>
      <c r="R291" s="163">
        <v>4.603735593296E12</v>
      </c>
      <c r="S291" s="107" t="s">
        <v>435</v>
      </c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</row>
    <row r="292" ht="15.75" customHeight="1">
      <c r="A292" s="53" t="s">
        <v>987</v>
      </c>
      <c r="B292" s="53" t="s">
        <v>784</v>
      </c>
      <c r="C292" s="54" t="s">
        <v>200</v>
      </c>
      <c r="D292" s="68"/>
      <c r="E292" s="53" t="s">
        <v>785</v>
      </c>
      <c r="F292" s="55">
        <v>0.0</v>
      </c>
      <c r="G292" s="53">
        <v>390.0</v>
      </c>
      <c r="H292" s="53">
        <f t="shared" si="45"/>
        <v>0</v>
      </c>
      <c r="I292" s="53">
        <v>382.0</v>
      </c>
      <c r="J292" s="53">
        <f t="shared" si="46"/>
        <v>0</v>
      </c>
      <c r="K292" s="53">
        <v>375.0</v>
      </c>
      <c r="L292" s="53">
        <f t="shared" si="47"/>
        <v>0</v>
      </c>
      <c r="M292" s="53">
        <v>366.0</v>
      </c>
      <c r="N292" s="53">
        <f t="shared" si="48"/>
        <v>0</v>
      </c>
      <c r="O292" s="53">
        <v>358.0</v>
      </c>
      <c r="P292" s="53">
        <f t="shared" si="49"/>
        <v>0</v>
      </c>
      <c r="Q292" s="53">
        <v>650.0</v>
      </c>
      <c r="R292" s="163">
        <v>4.603735593708E12</v>
      </c>
      <c r="S292" s="107" t="s">
        <v>435</v>
      </c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</row>
    <row r="293" ht="15.75" customHeight="1">
      <c r="A293" s="53" t="s">
        <v>988</v>
      </c>
      <c r="B293" s="53" t="s">
        <v>989</v>
      </c>
      <c r="C293" s="54" t="s">
        <v>200</v>
      </c>
      <c r="D293" s="68"/>
      <c r="E293" s="53" t="s">
        <v>439</v>
      </c>
      <c r="F293" s="55">
        <v>0.0</v>
      </c>
      <c r="G293" s="53">
        <v>221.0</v>
      </c>
      <c r="H293" s="53">
        <f t="shared" si="45"/>
        <v>0</v>
      </c>
      <c r="I293" s="53">
        <v>216.0</v>
      </c>
      <c r="J293" s="53">
        <f t="shared" si="46"/>
        <v>0</v>
      </c>
      <c r="K293" s="53">
        <v>212.0</v>
      </c>
      <c r="L293" s="53">
        <f t="shared" si="47"/>
        <v>0</v>
      </c>
      <c r="M293" s="53">
        <v>208.0</v>
      </c>
      <c r="N293" s="53">
        <f t="shared" si="48"/>
        <v>0</v>
      </c>
      <c r="O293" s="53">
        <v>203.0</v>
      </c>
      <c r="P293" s="53">
        <f t="shared" si="49"/>
        <v>0</v>
      </c>
      <c r="Q293" s="53">
        <v>315.0</v>
      </c>
      <c r="R293" s="163">
        <v>4.603735593364E12</v>
      </c>
      <c r="S293" s="107" t="s">
        <v>435</v>
      </c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</row>
    <row r="294" ht="15.75" customHeight="1">
      <c r="A294" s="53" t="s">
        <v>990</v>
      </c>
      <c r="B294" s="53" t="s">
        <v>991</v>
      </c>
      <c r="C294" s="54" t="s">
        <v>200</v>
      </c>
      <c r="D294" s="68"/>
      <c r="E294" s="53" t="s">
        <v>454</v>
      </c>
      <c r="F294" s="55">
        <v>0.0</v>
      </c>
      <c r="G294" s="53">
        <v>204.0</v>
      </c>
      <c r="H294" s="53">
        <f t="shared" si="45"/>
        <v>0</v>
      </c>
      <c r="I294" s="53">
        <v>200.0</v>
      </c>
      <c r="J294" s="53">
        <f t="shared" si="46"/>
        <v>0</v>
      </c>
      <c r="K294" s="53">
        <v>194.0</v>
      </c>
      <c r="L294" s="53">
        <f t="shared" si="47"/>
        <v>0</v>
      </c>
      <c r="M294" s="53">
        <v>191.0</v>
      </c>
      <c r="N294" s="53">
        <f t="shared" si="48"/>
        <v>0</v>
      </c>
      <c r="O294" s="53">
        <v>187.0</v>
      </c>
      <c r="P294" s="53">
        <f t="shared" si="49"/>
        <v>0</v>
      </c>
      <c r="Q294" s="53">
        <v>338.0</v>
      </c>
      <c r="R294" s="163">
        <v>4.603735593319E12</v>
      </c>
      <c r="S294" s="107" t="s">
        <v>435</v>
      </c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</row>
    <row r="295" ht="15.75" customHeight="1">
      <c r="A295" s="53" t="s">
        <v>992</v>
      </c>
      <c r="B295" s="53" t="s">
        <v>993</v>
      </c>
      <c r="C295" s="54" t="s">
        <v>200</v>
      </c>
      <c r="D295" s="68"/>
      <c r="E295" s="53" t="s">
        <v>454</v>
      </c>
      <c r="F295" s="55">
        <v>0.0</v>
      </c>
      <c r="G295" s="53">
        <v>593.0</v>
      </c>
      <c r="H295" s="53">
        <f t="shared" si="45"/>
        <v>0</v>
      </c>
      <c r="I295" s="53">
        <v>593.0</v>
      </c>
      <c r="J295" s="53">
        <f t="shared" si="46"/>
        <v>0</v>
      </c>
      <c r="K295" s="53">
        <v>593.0</v>
      </c>
      <c r="L295" s="53">
        <f t="shared" si="47"/>
        <v>0</v>
      </c>
      <c r="M295" s="53">
        <v>593.0</v>
      </c>
      <c r="N295" s="53">
        <f t="shared" si="48"/>
        <v>0</v>
      </c>
      <c r="O295" s="53">
        <v>593.0</v>
      </c>
      <c r="P295" s="53">
        <f t="shared" si="49"/>
        <v>0</v>
      </c>
      <c r="Q295" s="53">
        <v>693.0</v>
      </c>
      <c r="R295" s="163">
        <v>4.603735593326E12</v>
      </c>
      <c r="S295" s="107" t="s">
        <v>435</v>
      </c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</row>
    <row r="296" ht="15.75" customHeight="1">
      <c r="A296" s="222" t="s">
        <v>994</v>
      </c>
      <c r="B296" s="222" t="s">
        <v>995</v>
      </c>
      <c r="C296" s="223" t="s">
        <v>200</v>
      </c>
      <c r="D296" s="222"/>
      <c r="E296" s="224" t="s">
        <v>454</v>
      </c>
      <c r="F296" s="55">
        <v>0.0</v>
      </c>
      <c r="G296" s="225">
        <v>449.0</v>
      </c>
      <c r="H296" s="225">
        <f t="shared" si="45"/>
        <v>0</v>
      </c>
      <c r="I296" s="225">
        <v>440.0</v>
      </c>
      <c r="J296" s="225">
        <f t="shared" si="46"/>
        <v>0</v>
      </c>
      <c r="K296" s="225">
        <v>432.0</v>
      </c>
      <c r="L296" s="225">
        <f t="shared" si="47"/>
        <v>0</v>
      </c>
      <c r="M296" s="225">
        <v>422.0</v>
      </c>
      <c r="N296" s="225">
        <f t="shared" si="48"/>
        <v>0</v>
      </c>
      <c r="O296" s="225">
        <v>413.0</v>
      </c>
      <c r="P296" s="225">
        <f t="shared" si="49"/>
        <v>0</v>
      </c>
      <c r="Q296" s="225">
        <v>750.0</v>
      </c>
      <c r="R296" s="163">
        <v>4.603735592664E12</v>
      </c>
      <c r="S296" s="107" t="s">
        <v>435</v>
      </c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</row>
    <row r="297" ht="15.75" customHeight="1">
      <c r="A297" s="53" t="s">
        <v>996</v>
      </c>
      <c r="B297" s="53" t="s">
        <v>997</v>
      </c>
      <c r="C297" s="54" t="s">
        <v>200</v>
      </c>
      <c r="D297" s="68"/>
      <c r="E297" s="53" t="s">
        <v>998</v>
      </c>
      <c r="F297" s="55">
        <v>0.0</v>
      </c>
      <c r="G297" s="53">
        <v>373.0</v>
      </c>
      <c r="H297" s="53">
        <f t="shared" si="45"/>
        <v>0</v>
      </c>
      <c r="I297" s="53">
        <v>365.0</v>
      </c>
      <c r="J297" s="53">
        <f t="shared" si="46"/>
        <v>0</v>
      </c>
      <c r="K297" s="53">
        <v>357.0</v>
      </c>
      <c r="L297" s="53">
        <f t="shared" si="47"/>
        <v>0</v>
      </c>
      <c r="M297" s="53">
        <v>351.0</v>
      </c>
      <c r="N297" s="53">
        <f t="shared" si="48"/>
        <v>0</v>
      </c>
      <c r="O297" s="53">
        <v>343.0</v>
      </c>
      <c r="P297" s="53">
        <f t="shared" si="49"/>
        <v>0</v>
      </c>
      <c r="Q297" s="53">
        <v>621.0</v>
      </c>
      <c r="R297" s="163">
        <v>4.603735593357E12</v>
      </c>
      <c r="S297" s="107" t="s">
        <v>435</v>
      </c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</row>
    <row r="298" ht="15.75" customHeight="1">
      <c r="A298" s="145"/>
      <c r="B298" s="145"/>
      <c r="C298" s="226"/>
      <c r="D298" s="147"/>
      <c r="E298" s="148" t="s">
        <v>13</v>
      </c>
      <c r="F298" s="41"/>
      <c r="G298" s="41"/>
      <c r="H298" s="9">
        <f t="shared" si="45"/>
        <v>0</v>
      </c>
      <c r="I298" s="148"/>
      <c r="J298" s="9">
        <f t="shared" si="46"/>
        <v>0</v>
      </c>
      <c r="K298" s="147"/>
      <c r="L298" s="9">
        <f t="shared" si="47"/>
        <v>0</v>
      </c>
      <c r="M298" s="147"/>
      <c r="N298" s="9">
        <f t="shared" si="48"/>
        <v>0</v>
      </c>
      <c r="O298" s="147"/>
      <c r="P298" s="9">
        <f t="shared" si="49"/>
        <v>0</v>
      </c>
      <c r="Q298" s="147"/>
      <c r="R298" s="163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</row>
    <row r="299" ht="15.75" customHeight="1">
      <c r="A299" s="150"/>
      <c r="B299" s="150"/>
      <c r="C299" s="227"/>
      <c r="D299" s="152"/>
      <c r="E299" s="152"/>
      <c r="F299" s="41"/>
      <c r="G299" s="153" t="s">
        <v>384</v>
      </c>
      <c r="H299" s="154"/>
      <c r="I299" s="153" t="s">
        <v>384</v>
      </c>
      <c r="J299" s="154"/>
      <c r="K299" s="153" t="s">
        <v>384</v>
      </c>
      <c r="L299" s="154"/>
      <c r="M299" s="153" t="s">
        <v>384</v>
      </c>
      <c r="N299" s="154"/>
      <c r="O299" s="153" t="s">
        <v>384</v>
      </c>
      <c r="P299" s="154"/>
      <c r="Q299" s="155"/>
      <c r="R299" s="163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</row>
    <row r="300" ht="15.75" customHeight="1">
      <c r="A300" s="2"/>
      <c r="B300" s="2"/>
      <c r="C300" s="165"/>
      <c r="D300" s="31"/>
      <c r="E300" s="31"/>
      <c r="F300" s="40"/>
      <c r="G300" s="40"/>
      <c r="H300" s="7"/>
      <c r="I300" s="6"/>
      <c r="J300" s="7"/>
      <c r="K300" s="6"/>
      <c r="L300" s="7"/>
      <c r="M300" s="6"/>
      <c r="N300" s="7"/>
      <c r="O300" s="6"/>
      <c r="P300" s="7"/>
      <c r="Q300" s="159"/>
      <c r="R300" s="163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</row>
    <row r="301" ht="15.75" customHeight="1">
      <c r="A301" s="2"/>
      <c r="B301" s="2"/>
      <c r="C301" s="165"/>
      <c r="D301" s="31"/>
      <c r="E301" s="31"/>
      <c r="F301" s="40"/>
      <c r="G301" s="40"/>
      <c r="H301" s="7"/>
      <c r="I301" s="6"/>
      <c r="J301" s="7"/>
      <c r="K301" s="6"/>
      <c r="L301" s="7"/>
      <c r="M301" s="6"/>
      <c r="N301" s="7"/>
      <c r="O301" s="6"/>
      <c r="P301" s="7"/>
      <c r="Q301" s="159"/>
      <c r="R301" s="163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</row>
    <row r="302" ht="15.75" customHeight="1">
      <c r="A302" s="2"/>
      <c r="B302" s="2"/>
      <c r="C302" s="165"/>
      <c r="D302" s="31"/>
      <c r="E302" s="31"/>
      <c r="F302" s="40"/>
      <c r="G302" s="40"/>
      <c r="H302" s="7"/>
      <c r="I302" s="6"/>
      <c r="J302" s="7"/>
      <c r="K302" s="6"/>
      <c r="L302" s="7"/>
      <c r="M302" s="6"/>
      <c r="N302" s="7"/>
      <c r="O302" s="6"/>
      <c r="P302" s="7"/>
      <c r="Q302" s="159"/>
      <c r="R302" s="163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</row>
    <row r="303" ht="15.75" customHeight="1">
      <c r="A303" s="2"/>
      <c r="B303" s="2"/>
      <c r="C303" s="165"/>
      <c r="D303" s="31"/>
      <c r="E303" s="31"/>
      <c r="F303" s="40"/>
      <c r="G303" s="40"/>
      <c r="H303" s="7"/>
      <c r="I303" s="6"/>
      <c r="J303" s="7"/>
      <c r="K303" s="6"/>
      <c r="L303" s="7"/>
      <c r="M303" s="6"/>
      <c r="N303" s="7"/>
      <c r="O303" s="6"/>
      <c r="P303" s="7"/>
      <c r="Q303" s="159"/>
      <c r="R303" s="163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</row>
    <row r="304" ht="15.75" customHeight="1">
      <c r="A304" s="2"/>
      <c r="B304" s="2"/>
      <c r="C304" s="165"/>
      <c r="D304" s="31"/>
      <c r="E304" s="31"/>
      <c r="F304" s="40"/>
      <c r="G304" s="40"/>
      <c r="H304" s="7"/>
      <c r="I304" s="6"/>
      <c r="J304" s="7"/>
      <c r="K304" s="6"/>
      <c r="L304" s="7"/>
      <c r="M304" s="6"/>
      <c r="N304" s="7"/>
      <c r="O304" s="6"/>
      <c r="P304" s="7"/>
      <c r="Q304" s="159"/>
      <c r="R304" s="163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</row>
    <row r="305" ht="15.75" customHeight="1">
      <c r="A305" s="2"/>
      <c r="B305" s="2"/>
      <c r="C305" s="165"/>
      <c r="D305" s="31"/>
      <c r="E305" s="31"/>
      <c r="F305" s="40"/>
      <c r="G305" s="40"/>
      <c r="H305" s="7"/>
      <c r="I305" s="6"/>
      <c r="J305" s="7"/>
      <c r="K305" s="6"/>
      <c r="L305" s="7"/>
      <c r="M305" s="6"/>
      <c r="N305" s="7"/>
      <c r="O305" s="6"/>
      <c r="P305" s="7"/>
      <c r="Q305" s="159"/>
      <c r="R305" s="163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</row>
    <row r="306" ht="15.75" customHeight="1">
      <c r="A306" s="2"/>
      <c r="B306" s="2"/>
      <c r="C306" s="165"/>
      <c r="D306" s="31"/>
      <c r="E306" s="31"/>
      <c r="F306" s="40"/>
      <c r="G306" s="40"/>
      <c r="H306" s="7"/>
      <c r="I306" s="6"/>
      <c r="J306" s="7"/>
      <c r="K306" s="6"/>
      <c r="L306" s="7"/>
      <c r="M306" s="6"/>
      <c r="N306" s="7"/>
      <c r="O306" s="6"/>
      <c r="P306" s="7"/>
      <c r="Q306" s="159"/>
      <c r="R306" s="163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</row>
    <row r="307" ht="15.75" customHeight="1">
      <c r="A307" s="2"/>
      <c r="B307" s="2"/>
      <c r="C307" s="165"/>
      <c r="D307" s="31"/>
      <c r="E307" s="31"/>
      <c r="F307" s="40"/>
      <c r="G307" s="40"/>
      <c r="H307" s="7"/>
      <c r="I307" s="6"/>
      <c r="J307" s="7"/>
      <c r="K307" s="6"/>
      <c r="L307" s="7"/>
      <c r="M307" s="6"/>
      <c r="N307" s="7"/>
      <c r="O307" s="6"/>
      <c r="P307" s="7"/>
      <c r="Q307" s="159"/>
      <c r="R307" s="163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</row>
    <row r="308" ht="15.75" customHeight="1">
      <c r="A308" s="2"/>
      <c r="B308" s="2"/>
      <c r="C308" s="165"/>
      <c r="D308" s="31"/>
      <c r="E308" s="31"/>
      <c r="F308" s="40"/>
      <c r="G308" s="40"/>
      <c r="H308" s="7"/>
      <c r="I308" s="6"/>
      <c r="J308" s="7"/>
      <c r="K308" s="6"/>
      <c r="L308" s="7"/>
      <c r="M308" s="6"/>
      <c r="N308" s="7"/>
      <c r="O308" s="6"/>
      <c r="P308" s="7"/>
      <c r="Q308" s="159"/>
      <c r="R308" s="163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</row>
    <row r="309" ht="15.75" customHeight="1">
      <c r="A309" s="2"/>
      <c r="B309" s="2"/>
      <c r="C309" s="165"/>
      <c r="D309" s="31"/>
      <c r="E309" s="31"/>
      <c r="F309" s="40"/>
      <c r="G309" s="40"/>
      <c r="H309" s="7"/>
      <c r="I309" s="6"/>
      <c r="J309" s="7"/>
      <c r="K309" s="6"/>
      <c r="L309" s="7"/>
      <c r="M309" s="6"/>
      <c r="N309" s="7"/>
      <c r="O309" s="6"/>
      <c r="P309" s="7"/>
      <c r="Q309" s="159"/>
      <c r="R309" s="163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</row>
    <row r="310" ht="15.75" customHeight="1">
      <c r="A310" s="2"/>
      <c r="B310" s="2"/>
      <c r="C310" s="165"/>
      <c r="D310" s="31"/>
      <c r="E310" s="31"/>
      <c r="F310" s="40"/>
      <c r="G310" s="40"/>
      <c r="H310" s="7"/>
      <c r="I310" s="6"/>
      <c r="J310" s="7"/>
      <c r="K310" s="6"/>
      <c r="L310" s="7"/>
      <c r="M310" s="6"/>
      <c r="N310" s="7"/>
      <c r="O310" s="6"/>
      <c r="P310" s="7"/>
      <c r="Q310" s="159"/>
      <c r="R310" s="163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</row>
    <row r="311" ht="15.75" customHeight="1">
      <c r="A311" s="2"/>
      <c r="B311" s="2"/>
      <c r="C311" s="165"/>
      <c r="D311" s="31"/>
      <c r="E311" s="31"/>
      <c r="F311" s="40"/>
      <c r="G311" s="40"/>
      <c r="H311" s="7"/>
      <c r="I311" s="6"/>
      <c r="J311" s="7"/>
      <c r="K311" s="6"/>
      <c r="L311" s="7"/>
      <c r="M311" s="6"/>
      <c r="N311" s="7"/>
      <c r="O311" s="6"/>
      <c r="P311" s="7"/>
      <c r="Q311" s="159"/>
      <c r="R311" s="163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</row>
    <row r="312" ht="15.75" customHeight="1">
      <c r="A312" s="2"/>
      <c r="B312" s="2"/>
      <c r="C312" s="165"/>
      <c r="D312" s="31"/>
      <c r="E312" s="31"/>
      <c r="F312" s="40"/>
      <c r="G312" s="40"/>
      <c r="H312" s="7"/>
      <c r="I312" s="6"/>
      <c r="J312" s="7"/>
      <c r="K312" s="6"/>
      <c r="L312" s="7"/>
      <c r="M312" s="6"/>
      <c r="N312" s="7"/>
      <c r="O312" s="6"/>
      <c r="P312" s="7"/>
      <c r="Q312" s="159"/>
      <c r="R312" s="163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</row>
    <row r="313" ht="15.75" customHeight="1">
      <c r="A313" s="2"/>
      <c r="B313" s="2"/>
      <c r="C313" s="165"/>
      <c r="D313" s="31"/>
      <c r="E313" s="31"/>
      <c r="F313" s="40"/>
      <c r="G313" s="40"/>
      <c r="H313" s="7"/>
      <c r="I313" s="6"/>
      <c r="J313" s="7"/>
      <c r="K313" s="6"/>
      <c r="L313" s="7"/>
      <c r="M313" s="6"/>
      <c r="N313" s="7"/>
      <c r="O313" s="6"/>
      <c r="P313" s="7"/>
      <c r="Q313" s="159"/>
      <c r="R313" s="163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</row>
    <row r="314" ht="15.75" customHeight="1">
      <c r="A314" s="2"/>
      <c r="B314" s="2"/>
      <c r="C314" s="165"/>
      <c r="D314" s="31"/>
      <c r="E314" s="31"/>
      <c r="F314" s="40"/>
      <c r="G314" s="40"/>
      <c r="H314" s="7"/>
      <c r="I314" s="6"/>
      <c r="J314" s="7"/>
      <c r="K314" s="6"/>
      <c r="L314" s="7"/>
      <c r="M314" s="6"/>
      <c r="N314" s="7"/>
      <c r="O314" s="6"/>
      <c r="P314" s="7"/>
      <c r="Q314" s="159"/>
      <c r="R314" s="163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</row>
    <row r="315" ht="15.75" customHeight="1">
      <c r="A315" s="2"/>
      <c r="B315" s="2"/>
      <c r="C315" s="165"/>
      <c r="D315" s="31"/>
      <c r="E315" s="31"/>
      <c r="F315" s="40"/>
      <c r="G315" s="40"/>
      <c r="H315" s="7"/>
      <c r="I315" s="6"/>
      <c r="J315" s="7"/>
      <c r="K315" s="6"/>
      <c r="L315" s="7"/>
      <c r="M315" s="6"/>
      <c r="N315" s="7"/>
      <c r="O315" s="6"/>
      <c r="P315" s="7"/>
      <c r="Q315" s="159"/>
      <c r="R315" s="163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</row>
    <row r="316" ht="15.75" customHeight="1">
      <c r="A316" s="2"/>
      <c r="B316" s="2"/>
      <c r="C316" s="165"/>
      <c r="D316" s="31"/>
      <c r="E316" s="31"/>
      <c r="F316" s="40"/>
      <c r="G316" s="40"/>
      <c r="H316" s="7"/>
      <c r="I316" s="6"/>
      <c r="J316" s="7"/>
      <c r="K316" s="6"/>
      <c r="L316" s="7"/>
      <c r="M316" s="6"/>
      <c r="N316" s="7"/>
      <c r="O316" s="6"/>
      <c r="P316" s="7"/>
      <c r="Q316" s="159"/>
      <c r="R316" s="163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</row>
    <row r="317" ht="15.75" customHeight="1">
      <c r="A317" s="2"/>
      <c r="B317" s="2"/>
      <c r="C317" s="165"/>
      <c r="D317" s="31"/>
      <c r="E317" s="31"/>
      <c r="F317" s="40"/>
      <c r="G317" s="40"/>
      <c r="H317" s="7"/>
      <c r="I317" s="6"/>
      <c r="J317" s="7"/>
      <c r="K317" s="6"/>
      <c r="L317" s="7"/>
      <c r="M317" s="6"/>
      <c r="N317" s="7"/>
      <c r="O317" s="6"/>
      <c r="P317" s="7"/>
      <c r="Q317" s="159"/>
      <c r="R317" s="163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</row>
    <row r="318" ht="15.75" customHeight="1">
      <c r="A318" s="2"/>
      <c r="B318" s="2"/>
      <c r="C318" s="165"/>
      <c r="D318" s="31"/>
      <c r="E318" s="31"/>
      <c r="F318" s="40"/>
      <c r="G318" s="40"/>
      <c r="H318" s="7"/>
      <c r="I318" s="6"/>
      <c r="J318" s="7"/>
      <c r="K318" s="6"/>
      <c r="L318" s="7"/>
      <c r="M318" s="6"/>
      <c r="N318" s="7"/>
      <c r="O318" s="6"/>
      <c r="P318" s="7"/>
      <c r="Q318" s="159"/>
      <c r="R318" s="163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</row>
    <row r="319" ht="15.75" customHeight="1">
      <c r="A319" s="2"/>
      <c r="B319" s="2"/>
      <c r="C319" s="165"/>
      <c r="D319" s="31"/>
      <c r="E319" s="31"/>
      <c r="F319" s="40"/>
      <c r="G319" s="40"/>
      <c r="H319" s="7"/>
      <c r="I319" s="6"/>
      <c r="J319" s="7"/>
      <c r="K319" s="6"/>
      <c r="L319" s="7"/>
      <c r="M319" s="6"/>
      <c r="N319" s="7"/>
      <c r="O319" s="6"/>
      <c r="P319" s="7"/>
      <c r="Q319" s="159"/>
      <c r="R319" s="163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</row>
    <row r="320" ht="15.75" customHeight="1">
      <c r="A320" s="2"/>
      <c r="B320" s="2"/>
      <c r="C320" s="165"/>
      <c r="D320" s="31"/>
      <c r="E320" s="31"/>
      <c r="F320" s="40"/>
      <c r="G320" s="40"/>
      <c r="H320" s="7"/>
      <c r="I320" s="6"/>
      <c r="J320" s="7"/>
      <c r="K320" s="6"/>
      <c r="L320" s="7"/>
      <c r="M320" s="6"/>
      <c r="N320" s="7"/>
      <c r="O320" s="6"/>
      <c r="P320" s="7"/>
      <c r="Q320" s="159"/>
      <c r="R320" s="163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</row>
    <row r="321" ht="15.75" customHeight="1">
      <c r="A321" s="2"/>
      <c r="B321" s="2"/>
      <c r="C321" s="165"/>
      <c r="D321" s="31"/>
      <c r="E321" s="31"/>
      <c r="F321" s="40"/>
      <c r="G321" s="40"/>
      <c r="H321" s="7"/>
      <c r="I321" s="6"/>
      <c r="J321" s="7"/>
      <c r="K321" s="6"/>
      <c r="L321" s="7"/>
      <c r="M321" s="6"/>
      <c r="N321" s="7"/>
      <c r="O321" s="6"/>
      <c r="P321" s="7"/>
      <c r="Q321" s="159"/>
      <c r="R321" s="163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</row>
    <row r="322" ht="15.75" customHeight="1">
      <c r="A322" s="2"/>
      <c r="B322" s="2"/>
      <c r="C322" s="165"/>
      <c r="D322" s="31"/>
      <c r="E322" s="31"/>
      <c r="F322" s="40"/>
      <c r="G322" s="40"/>
      <c r="H322" s="7"/>
      <c r="I322" s="6"/>
      <c r="J322" s="7"/>
      <c r="K322" s="6"/>
      <c r="L322" s="7"/>
      <c r="M322" s="6"/>
      <c r="N322" s="7"/>
      <c r="O322" s="6"/>
      <c r="P322" s="7"/>
      <c r="Q322" s="159"/>
      <c r="R322" s="163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</row>
    <row r="323" ht="15.75" customHeight="1">
      <c r="A323" s="2"/>
      <c r="B323" s="2"/>
      <c r="C323" s="165"/>
      <c r="D323" s="31"/>
      <c r="E323" s="31"/>
      <c r="F323" s="40"/>
      <c r="G323" s="40"/>
      <c r="H323" s="7"/>
      <c r="I323" s="6"/>
      <c r="J323" s="7"/>
      <c r="K323" s="6"/>
      <c r="L323" s="7"/>
      <c r="M323" s="6"/>
      <c r="N323" s="7"/>
      <c r="O323" s="6"/>
      <c r="P323" s="7"/>
      <c r="Q323" s="159"/>
      <c r="R323" s="163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</row>
    <row r="324" ht="15.75" customHeight="1">
      <c r="A324" s="2"/>
      <c r="B324" s="2"/>
      <c r="C324" s="165"/>
      <c r="D324" s="31"/>
      <c r="E324" s="31"/>
      <c r="F324" s="40"/>
      <c r="G324" s="40"/>
      <c r="H324" s="7"/>
      <c r="I324" s="6"/>
      <c r="J324" s="7"/>
      <c r="K324" s="6"/>
      <c r="L324" s="7"/>
      <c r="M324" s="6"/>
      <c r="N324" s="7"/>
      <c r="O324" s="6"/>
      <c r="P324" s="7"/>
      <c r="Q324" s="159"/>
      <c r="R324" s="163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</row>
    <row r="325" ht="15.75" customHeight="1">
      <c r="A325" s="2"/>
      <c r="B325" s="2"/>
      <c r="C325" s="165"/>
      <c r="D325" s="31"/>
      <c r="E325" s="31"/>
      <c r="F325" s="40"/>
      <c r="G325" s="40"/>
      <c r="H325" s="7"/>
      <c r="I325" s="6"/>
      <c r="J325" s="7"/>
      <c r="K325" s="6"/>
      <c r="L325" s="7"/>
      <c r="M325" s="6"/>
      <c r="N325" s="7"/>
      <c r="O325" s="6"/>
      <c r="P325" s="7"/>
      <c r="Q325" s="159"/>
      <c r="R325" s="163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</row>
    <row r="326" ht="15.75" customHeight="1">
      <c r="A326" s="2"/>
      <c r="B326" s="2"/>
      <c r="C326" s="165"/>
      <c r="D326" s="31"/>
      <c r="E326" s="31"/>
      <c r="F326" s="40"/>
      <c r="G326" s="40"/>
      <c r="H326" s="7"/>
      <c r="I326" s="6"/>
      <c r="J326" s="7"/>
      <c r="K326" s="6"/>
      <c r="L326" s="7"/>
      <c r="M326" s="6"/>
      <c r="N326" s="7"/>
      <c r="O326" s="6"/>
      <c r="P326" s="7"/>
      <c r="Q326" s="159"/>
      <c r="R326" s="163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</row>
    <row r="327" ht="15.75" customHeight="1">
      <c r="A327" s="2"/>
      <c r="B327" s="2"/>
      <c r="C327" s="165"/>
      <c r="D327" s="31"/>
      <c r="E327" s="31"/>
      <c r="F327" s="40"/>
      <c r="G327" s="40"/>
      <c r="H327" s="7"/>
      <c r="I327" s="6"/>
      <c r="J327" s="7"/>
      <c r="K327" s="6"/>
      <c r="L327" s="7"/>
      <c r="M327" s="6"/>
      <c r="N327" s="7"/>
      <c r="O327" s="6"/>
      <c r="P327" s="7"/>
      <c r="Q327" s="159"/>
      <c r="R327" s="163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</row>
    <row r="328" ht="15.75" customHeight="1">
      <c r="A328" s="2"/>
      <c r="B328" s="2"/>
      <c r="C328" s="165"/>
      <c r="D328" s="31"/>
      <c r="E328" s="31"/>
      <c r="F328" s="40"/>
      <c r="G328" s="40"/>
      <c r="H328" s="7"/>
      <c r="I328" s="6"/>
      <c r="J328" s="7"/>
      <c r="K328" s="6"/>
      <c r="L328" s="7"/>
      <c r="M328" s="6"/>
      <c r="N328" s="7"/>
      <c r="O328" s="6"/>
      <c r="P328" s="7"/>
      <c r="Q328" s="159"/>
      <c r="R328" s="163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</row>
    <row r="329" ht="15.75" customHeight="1">
      <c r="A329" s="2"/>
      <c r="B329" s="2"/>
      <c r="C329" s="165"/>
      <c r="D329" s="31"/>
      <c r="E329" s="31"/>
      <c r="F329" s="40"/>
      <c r="G329" s="40"/>
      <c r="H329" s="7"/>
      <c r="I329" s="6"/>
      <c r="J329" s="7"/>
      <c r="K329" s="6"/>
      <c r="L329" s="7"/>
      <c r="M329" s="6"/>
      <c r="N329" s="7"/>
      <c r="O329" s="6"/>
      <c r="P329" s="7"/>
      <c r="Q329" s="159"/>
      <c r="R329" s="163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</row>
    <row r="330" ht="15.75" customHeight="1">
      <c r="A330" s="2"/>
      <c r="B330" s="2"/>
      <c r="C330" s="165"/>
      <c r="D330" s="31"/>
      <c r="E330" s="31"/>
      <c r="F330" s="40"/>
      <c r="G330" s="40"/>
      <c r="H330" s="7"/>
      <c r="I330" s="6"/>
      <c r="J330" s="7"/>
      <c r="K330" s="6"/>
      <c r="L330" s="7"/>
      <c r="M330" s="6"/>
      <c r="N330" s="7"/>
      <c r="O330" s="6"/>
      <c r="P330" s="7"/>
      <c r="Q330" s="159"/>
      <c r="R330" s="163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</row>
    <row r="331" ht="15.75" customHeight="1">
      <c r="A331" s="2"/>
      <c r="B331" s="2"/>
      <c r="C331" s="165"/>
      <c r="D331" s="31"/>
      <c r="E331" s="31"/>
      <c r="F331" s="40"/>
      <c r="G331" s="40"/>
      <c r="H331" s="7"/>
      <c r="I331" s="6"/>
      <c r="J331" s="7"/>
      <c r="K331" s="6"/>
      <c r="L331" s="7"/>
      <c r="M331" s="6"/>
      <c r="N331" s="7"/>
      <c r="O331" s="6"/>
      <c r="P331" s="7"/>
      <c r="Q331" s="159"/>
      <c r="R331" s="163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</row>
    <row r="332" ht="15.75" customHeight="1">
      <c r="A332" s="2"/>
      <c r="B332" s="2"/>
      <c r="C332" s="165"/>
      <c r="D332" s="31"/>
      <c r="E332" s="31"/>
      <c r="F332" s="40"/>
      <c r="G332" s="40"/>
      <c r="H332" s="7"/>
      <c r="I332" s="6"/>
      <c r="J332" s="7"/>
      <c r="K332" s="6"/>
      <c r="L332" s="7"/>
      <c r="M332" s="6"/>
      <c r="N332" s="7"/>
      <c r="O332" s="6"/>
      <c r="P332" s="7"/>
      <c r="Q332" s="159"/>
      <c r="R332" s="163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</row>
    <row r="333" ht="15.75" customHeight="1">
      <c r="A333" s="2"/>
      <c r="B333" s="2"/>
      <c r="C333" s="165"/>
      <c r="D333" s="31"/>
      <c r="E333" s="31"/>
      <c r="F333" s="40"/>
      <c r="G333" s="40"/>
      <c r="H333" s="7"/>
      <c r="I333" s="6"/>
      <c r="J333" s="7"/>
      <c r="K333" s="6"/>
      <c r="L333" s="7"/>
      <c r="M333" s="6"/>
      <c r="N333" s="7"/>
      <c r="O333" s="6"/>
      <c r="P333" s="7"/>
      <c r="Q333" s="159"/>
      <c r="R333" s="163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</row>
    <row r="334" ht="15.75" customHeight="1">
      <c r="A334" s="2"/>
      <c r="B334" s="2"/>
      <c r="C334" s="165"/>
      <c r="D334" s="31"/>
      <c r="E334" s="31"/>
      <c r="F334" s="40"/>
      <c r="G334" s="40"/>
      <c r="H334" s="7"/>
      <c r="I334" s="6"/>
      <c r="J334" s="7"/>
      <c r="K334" s="6"/>
      <c r="L334" s="7"/>
      <c r="M334" s="6"/>
      <c r="N334" s="7"/>
      <c r="O334" s="6"/>
      <c r="P334" s="7"/>
      <c r="Q334" s="159"/>
      <c r="R334" s="163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</row>
    <row r="335" ht="15.75" customHeight="1">
      <c r="A335" s="2"/>
      <c r="B335" s="2"/>
      <c r="C335" s="165"/>
      <c r="D335" s="31"/>
      <c r="E335" s="31"/>
      <c r="F335" s="40"/>
      <c r="G335" s="40"/>
      <c r="H335" s="7"/>
      <c r="I335" s="6"/>
      <c r="J335" s="7"/>
      <c r="K335" s="6"/>
      <c r="L335" s="7"/>
      <c r="M335" s="6"/>
      <c r="N335" s="7"/>
      <c r="O335" s="6"/>
      <c r="P335" s="7"/>
      <c r="Q335" s="159"/>
      <c r="R335" s="163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</row>
    <row r="336" ht="15.75" customHeight="1">
      <c r="A336" s="2"/>
      <c r="B336" s="2"/>
      <c r="C336" s="165"/>
      <c r="D336" s="31"/>
      <c r="E336" s="31"/>
      <c r="F336" s="40"/>
      <c r="G336" s="40"/>
      <c r="H336" s="7"/>
      <c r="I336" s="6"/>
      <c r="J336" s="7"/>
      <c r="K336" s="6"/>
      <c r="L336" s="7"/>
      <c r="M336" s="6"/>
      <c r="N336" s="7"/>
      <c r="O336" s="6"/>
      <c r="P336" s="7"/>
      <c r="Q336" s="159"/>
      <c r="R336" s="163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</row>
    <row r="337" ht="15.75" customHeight="1">
      <c r="A337" s="2"/>
      <c r="B337" s="2"/>
      <c r="C337" s="165"/>
      <c r="D337" s="31"/>
      <c r="E337" s="31"/>
      <c r="F337" s="40"/>
      <c r="G337" s="40"/>
      <c r="H337" s="7"/>
      <c r="I337" s="6"/>
      <c r="J337" s="7"/>
      <c r="K337" s="6"/>
      <c r="L337" s="7"/>
      <c r="M337" s="6"/>
      <c r="N337" s="7"/>
      <c r="O337" s="6"/>
      <c r="P337" s="7"/>
      <c r="Q337" s="159"/>
      <c r="R337" s="163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</row>
    <row r="338" ht="15.75" customHeight="1">
      <c r="A338" s="2"/>
      <c r="B338" s="2"/>
      <c r="C338" s="165"/>
      <c r="D338" s="31"/>
      <c r="E338" s="31"/>
      <c r="F338" s="40"/>
      <c r="G338" s="40"/>
      <c r="H338" s="7"/>
      <c r="I338" s="6"/>
      <c r="J338" s="7"/>
      <c r="K338" s="6"/>
      <c r="L338" s="7"/>
      <c r="M338" s="6"/>
      <c r="N338" s="7"/>
      <c r="O338" s="6"/>
      <c r="P338" s="7"/>
      <c r="Q338" s="159"/>
      <c r="R338" s="163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</row>
    <row r="339" ht="15.75" customHeight="1">
      <c r="A339" s="2"/>
      <c r="B339" s="2"/>
      <c r="C339" s="165"/>
      <c r="D339" s="31"/>
      <c r="E339" s="31"/>
      <c r="F339" s="40"/>
      <c r="G339" s="40"/>
      <c r="H339" s="7"/>
      <c r="I339" s="6"/>
      <c r="J339" s="7"/>
      <c r="K339" s="6"/>
      <c r="L339" s="7"/>
      <c r="M339" s="6"/>
      <c r="N339" s="7"/>
      <c r="O339" s="6"/>
      <c r="P339" s="7"/>
      <c r="Q339" s="159"/>
      <c r="R339" s="163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</row>
    <row r="340" ht="15.75" customHeight="1">
      <c r="A340" s="2"/>
      <c r="B340" s="2"/>
      <c r="C340" s="165"/>
      <c r="D340" s="31"/>
      <c r="E340" s="31"/>
      <c r="F340" s="40"/>
      <c r="G340" s="40"/>
      <c r="H340" s="7"/>
      <c r="I340" s="6"/>
      <c r="J340" s="7"/>
      <c r="K340" s="6"/>
      <c r="L340" s="7"/>
      <c r="M340" s="6"/>
      <c r="N340" s="7"/>
      <c r="O340" s="6"/>
      <c r="P340" s="7"/>
      <c r="Q340" s="159"/>
      <c r="R340" s="163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</row>
    <row r="341" ht="15.75" customHeight="1">
      <c r="A341" s="2"/>
      <c r="B341" s="2"/>
      <c r="C341" s="165"/>
      <c r="D341" s="31"/>
      <c r="E341" s="31"/>
      <c r="F341" s="40"/>
      <c r="G341" s="40"/>
      <c r="H341" s="7"/>
      <c r="I341" s="6"/>
      <c r="J341" s="7"/>
      <c r="K341" s="6"/>
      <c r="L341" s="7"/>
      <c r="M341" s="6"/>
      <c r="N341" s="7"/>
      <c r="O341" s="6"/>
      <c r="P341" s="7"/>
      <c r="Q341" s="159"/>
      <c r="R341" s="163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</row>
    <row r="342" ht="15.75" customHeight="1">
      <c r="A342" s="2"/>
      <c r="B342" s="2"/>
      <c r="C342" s="165"/>
      <c r="D342" s="31"/>
      <c r="E342" s="31"/>
      <c r="F342" s="40"/>
      <c r="G342" s="40"/>
      <c r="H342" s="7"/>
      <c r="I342" s="6"/>
      <c r="J342" s="7"/>
      <c r="K342" s="6"/>
      <c r="L342" s="7"/>
      <c r="M342" s="6"/>
      <c r="N342" s="7"/>
      <c r="O342" s="6"/>
      <c r="P342" s="7"/>
      <c r="Q342" s="159"/>
      <c r="R342" s="163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</row>
    <row r="343" ht="15.75" customHeight="1">
      <c r="A343" s="2"/>
      <c r="B343" s="2"/>
      <c r="C343" s="165"/>
      <c r="D343" s="31"/>
      <c r="E343" s="31"/>
      <c r="F343" s="40"/>
      <c r="G343" s="40"/>
      <c r="H343" s="7"/>
      <c r="I343" s="6"/>
      <c r="J343" s="7"/>
      <c r="K343" s="6"/>
      <c r="L343" s="7"/>
      <c r="M343" s="6"/>
      <c r="N343" s="7"/>
      <c r="O343" s="6"/>
      <c r="P343" s="7"/>
      <c r="Q343" s="159"/>
      <c r="R343" s="163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</row>
    <row r="344" ht="15.75" customHeight="1">
      <c r="A344" s="2"/>
      <c r="B344" s="2"/>
      <c r="C344" s="165"/>
      <c r="D344" s="31"/>
      <c r="E344" s="31"/>
      <c r="F344" s="40"/>
      <c r="G344" s="40"/>
      <c r="H344" s="7"/>
      <c r="I344" s="6"/>
      <c r="J344" s="7"/>
      <c r="K344" s="6"/>
      <c r="L344" s="7"/>
      <c r="M344" s="6"/>
      <c r="N344" s="7"/>
      <c r="O344" s="6"/>
      <c r="P344" s="7"/>
      <c r="Q344" s="159"/>
      <c r="R344" s="163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</row>
    <row r="345" ht="15.75" customHeight="1">
      <c r="A345" s="2"/>
      <c r="B345" s="2"/>
      <c r="C345" s="165"/>
      <c r="D345" s="31"/>
      <c r="E345" s="31"/>
      <c r="F345" s="40"/>
      <c r="G345" s="40"/>
      <c r="H345" s="7"/>
      <c r="I345" s="6"/>
      <c r="J345" s="7"/>
      <c r="K345" s="6"/>
      <c r="L345" s="7"/>
      <c r="M345" s="6"/>
      <c r="N345" s="7"/>
      <c r="O345" s="6"/>
      <c r="P345" s="7"/>
      <c r="Q345" s="159"/>
      <c r="R345" s="163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</row>
    <row r="346" ht="15.75" customHeight="1">
      <c r="A346" s="2"/>
      <c r="B346" s="2"/>
      <c r="C346" s="165"/>
      <c r="D346" s="31"/>
      <c r="E346" s="31"/>
      <c r="F346" s="40"/>
      <c r="G346" s="40"/>
      <c r="H346" s="7"/>
      <c r="I346" s="6"/>
      <c r="J346" s="7"/>
      <c r="K346" s="6"/>
      <c r="L346" s="7"/>
      <c r="M346" s="6"/>
      <c r="N346" s="7"/>
      <c r="O346" s="6"/>
      <c r="P346" s="7"/>
      <c r="Q346" s="159"/>
      <c r="R346" s="163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</row>
    <row r="347" ht="15.75" customHeight="1">
      <c r="A347" s="2"/>
      <c r="B347" s="2"/>
      <c r="C347" s="165"/>
      <c r="D347" s="31"/>
      <c r="E347" s="31"/>
      <c r="F347" s="40"/>
      <c r="G347" s="40"/>
      <c r="H347" s="7"/>
      <c r="I347" s="6"/>
      <c r="J347" s="7"/>
      <c r="K347" s="6"/>
      <c r="L347" s="7"/>
      <c r="M347" s="6"/>
      <c r="N347" s="7"/>
      <c r="O347" s="6"/>
      <c r="P347" s="7"/>
      <c r="Q347" s="159"/>
      <c r="R347" s="163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</row>
    <row r="348" ht="15.75" customHeight="1">
      <c r="A348" s="2"/>
      <c r="B348" s="2"/>
      <c r="C348" s="165"/>
      <c r="D348" s="31"/>
      <c r="E348" s="31"/>
      <c r="F348" s="40"/>
      <c r="G348" s="40"/>
      <c r="H348" s="7"/>
      <c r="I348" s="6"/>
      <c r="J348" s="7"/>
      <c r="K348" s="6"/>
      <c r="L348" s="7"/>
      <c r="M348" s="6"/>
      <c r="N348" s="7"/>
      <c r="O348" s="6"/>
      <c r="P348" s="7"/>
      <c r="Q348" s="159"/>
      <c r="R348" s="163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</row>
    <row r="349" ht="15.75" customHeight="1">
      <c r="A349" s="2"/>
      <c r="B349" s="2"/>
      <c r="C349" s="165"/>
      <c r="D349" s="31"/>
      <c r="E349" s="31"/>
      <c r="F349" s="40"/>
      <c r="G349" s="40"/>
      <c r="H349" s="7"/>
      <c r="I349" s="6"/>
      <c r="J349" s="7"/>
      <c r="K349" s="6"/>
      <c r="L349" s="7"/>
      <c r="M349" s="6"/>
      <c r="N349" s="7"/>
      <c r="O349" s="6"/>
      <c r="P349" s="7"/>
      <c r="Q349" s="159"/>
      <c r="R349" s="163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</row>
    <row r="350" ht="15.75" customHeight="1">
      <c r="A350" s="2"/>
      <c r="B350" s="2"/>
      <c r="C350" s="165"/>
      <c r="D350" s="31"/>
      <c r="E350" s="31"/>
      <c r="F350" s="40"/>
      <c r="G350" s="40"/>
      <c r="H350" s="7"/>
      <c r="I350" s="6"/>
      <c r="J350" s="7"/>
      <c r="K350" s="6"/>
      <c r="L350" s="7"/>
      <c r="M350" s="6"/>
      <c r="N350" s="7"/>
      <c r="O350" s="6"/>
      <c r="P350" s="7"/>
      <c r="Q350" s="159"/>
      <c r="R350" s="163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</row>
    <row r="351" ht="15.75" customHeight="1">
      <c r="A351" s="2"/>
      <c r="B351" s="2"/>
      <c r="C351" s="165"/>
      <c r="D351" s="31"/>
      <c r="E351" s="31"/>
      <c r="F351" s="40"/>
      <c r="G351" s="40"/>
      <c r="H351" s="7"/>
      <c r="I351" s="6"/>
      <c r="J351" s="7"/>
      <c r="K351" s="6"/>
      <c r="L351" s="7"/>
      <c r="M351" s="6"/>
      <c r="N351" s="7"/>
      <c r="O351" s="6"/>
      <c r="P351" s="7"/>
      <c r="Q351" s="159"/>
      <c r="R351" s="163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</row>
    <row r="352" ht="15.75" customHeight="1">
      <c r="A352" s="2"/>
      <c r="B352" s="2"/>
      <c r="C352" s="165"/>
      <c r="D352" s="31"/>
      <c r="E352" s="31"/>
      <c r="F352" s="40"/>
      <c r="G352" s="40"/>
      <c r="H352" s="7"/>
      <c r="I352" s="6"/>
      <c r="J352" s="7"/>
      <c r="K352" s="6"/>
      <c r="L352" s="7"/>
      <c r="M352" s="6"/>
      <c r="N352" s="7"/>
      <c r="O352" s="6"/>
      <c r="P352" s="7"/>
      <c r="Q352" s="159"/>
      <c r="R352" s="163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</row>
    <row r="353" ht="15.75" customHeight="1">
      <c r="A353" s="2"/>
      <c r="B353" s="2"/>
      <c r="C353" s="165"/>
      <c r="D353" s="31"/>
      <c r="E353" s="31"/>
      <c r="F353" s="40"/>
      <c r="G353" s="40"/>
      <c r="H353" s="7"/>
      <c r="I353" s="6"/>
      <c r="J353" s="7"/>
      <c r="K353" s="6"/>
      <c r="L353" s="7"/>
      <c r="M353" s="6"/>
      <c r="N353" s="7"/>
      <c r="O353" s="6"/>
      <c r="P353" s="7"/>
      <c r="Q353" s="159"/>
      <c r="R353" s="163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</row>
    <row r="354" ht="15.75" customHeight="1">
      <c r="A354" s="2"/>
      <c r="B354" s="2"/>
      <c r="C354" s="165"/>
      <c r="D354" s="31"/>
      <c r="E354" s="31"/>
      <c r="F354" s="40"/>
      <c r="G354" s="40"/>
      <c r="H354" s="7"/>
      <c r="I354" s="6"/>
      <c r="J354" s="7"/>
      <c r="K354" s="6"/>
      <c r="L354" s="7"/>
      <c r="M354" s="6"/>
      <c r="N354" s="7"/>
      <c r="O354" s="6"/>
      <c r="P354" s="7"/>
      <c r="Q354" s="159"/>
      <c r="R354" s="163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</row>
    <row r="355" ht="15.75" customHeight="1">
      <c r="A355" s="2"/>
      <c r="B355" s="2"/>
      <c r="C355" s="165"/>
      <c r="D355" s="31"/>
      <c r="E355" s="31"/>
      <c r="F355" s="40"/>
      <c r="G355" s="40"/>
      <c r="H355" s="7"/>
      <c r="I355" s="6"/>
      <c r="J355" s="7"/>
      <c r="K355" s="6"/>
      <c r="L355" s="7"/>
      <c r="M355" s="6"/>
      <c r="N355" s="7"/>
      <c r="O355" s="6"/>
      <c r="P355" s="7"/>
      <c r="Q355" s="159"/>
      <c r="R355" s="163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</row>
    <row r="356" ht="15.75" customHeight="1">
      <c r="A356" s="2"/>
      <c r="B356" s="2"/>
      <c r="C356" s="165"/>
      <c r="D356" s="31"/>
      <c r="E356" s="31"/>
      <c r="F356" s="40"/>
      <c r="G356" s="40"/>
      <c r="H356" s="7"/>
      <c r="I356" s="6"/>
      <c r="J356" s="7"/>
      <c r="K356" s="6"/>
      <c r="L356" s="7"/>
      <c r="M356" s="6"/>
      <c r="N356" s="7"/>
      <c r="O356" s="6"/>
      <c r="P356" s="7"/>
      <c r="Q356" s="159"/>
      <c r="R356" s="163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</row>
    <row r="357" ht="15.75" customHeight="1">
      <c r="A357" s="2"/>
      <c r="B357" s="2"/>
      <c r="C357" s="165"/>
      <c r="D357" s="31"/>
      <c r="E357" s="31"/>
      <c r="F357" s="40"/>
      <c r="G357" s="40"/>
      <c r="H357" s="7"/>
      <c r="I357" s="6"/>
      <c r="J357" s="7"/>
      <c r="K357" s="6"/>
      <c r="L357" s="7"/>
      <c r="M357" s="6"/>
      <c r="N357" s="7"/>
      <c r="O357" s="6"/>
      <c r="P357" s="7"/>
      <c r="Q357" s="159"/>
      <c r="R357" s="163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</row>
    <row r="358" ht="15.75" customHeight="1">
      <c r="A358" s="2"/>
      <c r="B358" s="2"/>
      <c r="C358" s="165"/>
      <c r="D358" s="31"/>
      <c r="E358" s="31"/>
      <c r="F358" s="40"/>
      <c r="G358" s="40"/>
      <c r="H358" s="7"/>
      <c r="I358" s="6"/>
      <c r="J358" s="7"/>
      <c r="K358" s="6"/>
      <c r="L358" s="7"/>
      <c r="M358" s="6"/>
      <c r="N358" s="7"/>
      <c r="O358" s="6"/>
      <c r="P358" s="7"/>
      <c r="Q358" s="159"/>
      <c r="R358" s="163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</row>
    <row r="359" ht="15.75" customHeight="1">
      <c r="A359" s="2"/>
      <c r="B359" s="2"/>
      <c r="C359" s="165"/>
      <c r="D359" s="31"/>
      <c r="E359" s="31"/>
      <c r="F359" s="40"/>
      <c r="G359" s="40"/>
      <c r="H359" s="7"/>
      <c r="I359" s="6"/>
      <c r="J359" s="7"/>
      <c r="K359" s="6"/>
      <c r="L359" s="7"/>
      <c r="M359" s="6"/>
      <c r="N359" s="7"/>
      <c r="O359" s="6"/>
      <c r="P359" s="7"/>
      <c r="Q359" s="159"/>
      <c r="R359" s="163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</row>
    <row r="360" ht="15.75" customHeight="1">
      <c r="A360" s="2"/>
      <c r="B360" s="2"/>
      <c r="C360" s="165"/>
      <c r="D360" s="31"/>
      <c r="E360" s="31"/>
      <c r="F360" s="40"/>
      <c r="G360" s="40"/>
      <c r="H360" s="7"/>
      <c r="I360" s="6"/>
      <c r="J360" s="7"/>
      <c r="K360" s="6"/>
      <c r="L360" s="7"/>
      <c r="M360" s="6"/>
      <c r="N360" s="7"/>
      <c r="O360" s="6"/>
      <c r="P360" s="7"/>
      <c r="Q360" s="159"/>
      <c r="R360" s="163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</row>
    <row r="361" ht="15.75" customHeight="1">
      <c r="A361" s="2"/>
      <c r="B361" s="2"/>
      <c r="C361" s="165"/>
      <c r="D361" s="31"/>
      <c r="E361" s="31"/>
      <c r="F361" s="40"/>
      <c r="G361" s="40"/>
      <c r="H361" s="7"/>
      <c r="I361" s="6"/>
      <c r="J361" s="7"/>
      <c r="K361" s="6"/>
      <c r="L361" s="7"/>
      <c r="M361" s="6"/>
      <c r="N361" s="7"/>
      <c r="O361" s="6"/>
      <c r="P361" s="7"/>
      <c r="Q361" s="159"/>
      <c r="R361" s="163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</row>
    <row r="362" ht="15.75" customHeight="1">
      <c r="A362" s="2"/>
      <c r="B362" s="2"/>
      <c r="C362" s="165"/>
      <c r="D362" s="31"/>
      <c r="E362" s="31"/>
      <c r="F362" s="40"/>
      <c r="G362" s="40"/>
      <c r="H362" s="7"/>
      <c r="I362" s="6"/>
      <c r="J362" s="7"/>
      <c r="K362" s="6"/>
      <c r="L362" s="7"/>
      <c r="M362" s="6"/>
      <c r="N362" s="7"/>
      <c r="O362" s="6"/>
      <c r="P362" s="7"/>
      <c r="Q362" s="159"/>
      <c r="R362" s="163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</row>
    <row r="363" ht="15.75" customHeight="1">
      <c r="A363" s="2"/>
      <c r="B363" s="2"/>
      <c r="C363" s="165"/>
      <c r="D363" s="31"/>
      <c r="E363" s="31"/>
      <c r="F363" s="40"/>
      <c r="G363" s="40"/>
      <c r="H363" s="7"/>
      <c r="I363" s="6"/>
      <c r="J363" s="7"/>
      <c r="K363" s="6"/>
      <c r="L363" s="7"/>
      <c r="M363" s="6"/>
      <c r="N363" s="7"/>
      <c r="O363" s="6"/>
      <c r="P363" s="7"/>
      <c r="Q363" s="159"/>
      <c r="R363" s="163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</row>
    <row r="364" ht="15.75" customHeight="1">
      <c r="A364" s="2"/>
      <c r="B364" s="2"/>
      <c r="C364" s="165"/>
      <c r="D364" s="31"/>
      <c r="E364" s="31"/>
      <c r="F364" s="40"/>
      <c r="G364" s="40"/>
      <c r="H364" s="7"/>
      <c r="I364" s="6"/>
      <c r="J364" s="7"/>
      <c r="K364" s="6"/>
      <c r="L364" s="7"/>
      <c r="M364" s="6"/>
      <c r="N364" s="7"/>
      <c r="O364" s="6"/>
      <c r="P364" s="7"/>
      <c r="Q364" s="159"/>
      <c r="R364" s="163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</row>
    <row r="365" ht="15.75" customHeight="1">
      <c r="A365" s="2"/>
      <c r="B365" s="2"/>
      <c r="C365" s="165"/>
      <c r="D365" s="31"/>
      <c r="E365" s="31"/>
      <c r="F365" s="40"/>
      <c r="G365" s="40"/>
      <c r="H365" s="7"/>
      <c r="I365" s="6"/>
      <c r="J365" s="7"/>
      <c r="K365" s="6"/>
      <c r="L365" s="7"/>
      <c r="M365" s="6"/>
      <c r="N365" s="7"/>
      <c r="O365" s="6"/>
      <c r="P365" s="7"/>
      <c r="Q365" s="159"/>
      <c r="R365" s="163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</row>
    <row r="366" ht="15.75" customHeight="1">
      <c r="A366" s="2"/>
      <c r="B366" s="2"/>
      <c r="C366" s="165"/>
      <c r="D366" s="31"/>
      <c r="E366" s="31"/>
      <c r="F366" s="40"/>
      <c r="G366" s="40"/>
      <c r="H366" s="7"/>
      <c r="I366" s="6"/>
      <c r="J366" s="7"/>
      <c r="K366" s="6"/>
      <c r="L366" s="7"/>
      <c r="M366" s="6"/>
      <c r="N366" s="7"/>
      <c r="O366" s="6"/>
      <c r="P366" s="7"/>
      <c r="Q366" s="159"/>
      <c r="R366" s="163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</row>
    <row r="367" ht="15.75" customHeight="1">
      <c r="A367" s="2"/>
      <c r="B367" s="2"/>
      <c r="C367" s="165"/>
      <c r="D367" s="31"/>
      <c r="E367" s="31"/>
      <c r="F367" s="40"/>
      <c r="G367" s="40"/>
      <c r="H367" s="7"/>
      <c r="I367" s="6"/>
      <c r="J367" s="7"/>
      <c r="K367" s="6"/>
      <c r="L367" s="7"/>
      <c r="M367" s="6"/>
      <c r="N367" s="7"/>
      <c r="O367" s="6"/>
      <c r="P367" s="7"/>
      <c r="Q367" s="159"/>
      <c r="R367" s="163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</row>
    <row r="368" ht="15.75" customHeight="1">
      <c r="A368" s="2"/>
      <c r="B368" s="2"/>
      <c r="C368" s="165"/>
      <c r="D368" s="31"/>
      <c r="E368" s="31"/>
      <c r="F368" s="40"/>
      <c r="G368" s="40"/>
      <c r="H368" s="7"/>
      <c r="I368" s="6"/>
      <c r="J368" s="7"/>
      <c r="K368" s="6"/>
      <c r="L368" s="7"/>
      <c r="M368" s="6"/>
      <c r="N368" s="7"/>
      <c r="O368" s="6"/>
      <c r="P368" s="7"/>
      <c r="Q368" s="159"/>
      <c r="R368" s="163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</row>
    <row r="369" ht="15.75" customHeight="1">
      <c r="A369" s="2"/>
      <c r="B369" s="2"/>
      <c r="C369" s="165"/>
      <c r="D369" s="31"/>
      <c r="E369" s="31"/>
      <c r="F369" s="40"/>
      <c r="G369" s="40"/>
      <c r="H369" s="7"/>
      <c r="I369" s="6"/>
      <c r="J369" s="7"/>
      <c r="K369" s="6"/>
      <c r="L369" s="7"/>
      <c r="M369" s="6"/>
      <c r="N369" s="7"/>
      <c r="O369" s="6"/>
      <c r="P369" s="7"/>
      <c r="Q369" s="159"/>
      <c r="R369" s="163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</row>
    <row r="370" ht="15.75" customHeight="1">
      <c r="A370" s="2"/>
      <c r="B370" s="2"/>
      <c r="C370" s="165"/>
      <c r="D370" s="31"/>
      <c r="E370" s="31"/>
      <c r="F370" s="40"/>
      <c r="G370" s="40"/>
      <c r="H370" s="7"/>
      <c r="I370" s="6"/>
      <c r="J370" s="7"/>
      <c r="K370" s="6"/>
      <c r="L370" s="7"/>
      <c r="M370" s="6"/>
      <c r="N370" s="7"/>
      <c r="O370" s="6"/>
      <c r="P370" s="7"/>
      <c r="Q370" s="159"/>
      <c r="R370" s="163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</row>
    <row r="371" ht="15.75" customHeight="1">
      <c r="A371" s="2"/>
      <c r="B371" s="2"/>
      <c r="C371" s="165"/>
      <c r="D371" s="31"/>
      <c r="E371" s="31"/>
      <c r="F371" s="40"/>
      <c r="G371" s="40"/>
      <c r="H371" s="7"/>
      <c r="I371" s="6"/>
      <c r="J371" s="7"/>
      <c r="K371" s="6"/>
      <c r="L371" s="7"/>
      <c r="M371" s="6"/>
      <c r="N371" s="7"/>
      <c r="O371" s="6"/>
      <c r="P371" s="7"/>
      <c r="Q371" s="159"/>
      <c r="R371" s="163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</row>
    <row r="372" ht="15.75" customHeight="1">
      <c r="A372" s="2"/>
      <c r="B372" s="2"/>
      <c r="C372" s="165"/>
      <c r="D372" s="31"/>
      <c r="E372" s="31"/>
      <c r="F372" s="40"/>
      <c r="G372" s="40"/>
      <c r="H372" s="7"/>
      <c r="I372" s="6"/>
      <c r="J372" s="7"/>
      <c r="K372" s="6"/>
      <c r="L372" s="7"/>
      <c r="M372" s="6"/>
      <c r="N372" s="7"/>
      <c r="O372" s="6"/>
      <c r="P372" s="7"/>
      <c r="Q372" s="159"/>
      <c r="R372" s="163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</row>
    <row r="373" ht="15.75" customHeight="1">
      <c r="A373" s="2"/>
      <c r="B373" s="2"/>
      <c r="C373" s="165"/>
      <c r="D373" s="31"/>
      <c r="E373" s="31"/>
      <c r="F373" s="40"/>
      <c r="G373" s="40"/>
      <c r="H373" s="7"/>
      <c r="I373" s="6"/>
      <c r="J373" s="7"/>
      <c r="K373" s="6"/>
      <c r="L373" s="7"/>
      <c r="M373" s="6"/>
      <c r="N373" s="7"/>
      <c r="O373" s="6"/>
      <c r="P373" s="7"/>
      <c r="Q373" s="159"/>
      <c r="R373" s="163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</row>
    <row r="374" ht="15.75" customHeight="1">
      <c r="A374" s="2"/>
      <c r="B374" s="2"/>
      <c r="C374" s="165"/>
      <c r="D374" s="31"/>
      <c r="E374" s="31"/>
      <c r="F374" s="40"/>
      <c r="G374" s="40"/>
      <c r="H374" s="7"/>
      <c r="I374" s="6"/>
      <c r="J374" s="7"/>
      <c r="K374" s="6"/>
      <c r="L374" s="7"/>
      <c r="M374" s="6"/>
      <c r="N374" s="7"/>
      <c r="O374" s="6"/>
      <c r="P374" s="7"/>
      <c r="Q374" s="159"/>
      <c r="R374" s="163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</row>
    <row r="375" ht="15.75" customHeight="1">
      <c r="A375" s="2"/>
      <c r="B375" s="2"/>
      <c r="C375" s="165"/>
      <c r="D375" s="31"/>
      <c r="E375" s="31"/>
      <c r="F375" s="40"/>
      <c r="G375" s="40"/>
      <c r="H375" s="7"/>
      <c r="I375" s="6"/>
      <c r="J375" s="7"/>
      <c r="K375" s="6"/>
      <c r="L375" s="7"/>
      <c r="M375" s="6"/>
      <c r="N375" s="7"/>
      <c r="O375" s="6"/>
      <c r="P375" s="7"/>
      <c r="Q375" s="159"/>
      <c r="R375" s="163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</row>
    <row r="376" ht="15.75" customHeight="1">
      <c r="A376" s="2"/>
      <c r="B376" s="2"/>
      <c r="C376" s="165"/>
      <c r="D376" s="31"/>
      <c r="E376" s="31"/>
      <c r="F376" s="40"/>
      <c r="G376" s="40"/>
      <c r="H376" s="7"/>
      <c r="I376" s="6"/>
      <c r="J376" s="7"/>
      <c r="K376" s="6"/>
      <c r="L376" s="7"/>
      <c r="M376" s="6"/>
      <c r="N376" s="7"/>
      <c r="O376" s="6"/>
      <c r="P376" s="7"/>
      <c r="Q376" s="159"/>
      <c r="R376" s="163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</row>
    <row r="377" ht="15.75" customHeight="1">
      <c r="A377" s="2"/>
      <c r="B377" s="2"/>
      <c r="C377" s="165"/>
      <c r="D377" s="31"/>
      <c r="E377" s="31"/>
      <c r="F377" s="40"/>
      <c r="G377" s="40"/>
      <c r="H377" s="7"/>
      <c r="I377" s="6"/>
      <c r="J377" s="7"/>
      <c r="K377" s="6"/>
      <c r="L377" s="7"/>
      <c r="M377" s="6"/>
      <c r="N377" s="7"/>
      <c r="O377" s="6"/>
      <c r="P377" s="7"/>
      <c r="Q377" s="159"/>
      <c r="R377" s="163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</row>
    <row r="378" ht="15.75" customHeight="1">
      <c r="A378" s="2"/>
      <c r="B378" s="2"/>
      <c r="C378" s="165"/>
      <c r="D378" s="31"/>
      <c r="E378" s="31"/>
      <c r="F378" s="40"/>
      <c r="G378" s="40"/>
      <c r="H378" s="7"/>
      <c r="I378" s="6"/>
      <c r="J378" s="7"/>
      <c r="K378" s="6"/>
      <c r="L378" s="7"/>
      <c r="M378" s="6"/>
      <c r="N378" s="7"/>
      <c r="O378" s="6"/>
      <c r="P378" s="7"/>
      <c r="Q378" s="159"/>
      <c r="R378" s="163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</row>
    <row r="379" ht="15.75" customHeight="1">
      <c r="A379" s="2"/>
      <c r="B379" s="2"/>
      <c r="C379" s="165"/>
      <c r="D379" s="31"/>
      <c r="E379" s="31"/>
      <c r="F379" s="40"/>
      <c r="G379" s="40"/>
      <c r="H379" s="7"/>
      <c r="I379" s="6"/>
      <c r="J379" s="7"/>
      <c r="K379" s="6"/>
      <c r="L379" s="7"/>
      <c r="M379" s="6"/>
      <c r="N379" s="7"/>
      <c r="O379" s="6"/>
      <c r="P379" s="7"/>
      <c r="Q379" s="159"/>
      <c r="R379" s="163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</row>
    <row r="380" ht="15.75" customHeight="1">
      <c r="A380" s="2"/>
      <c r="B380" s="2"/>
      <c r="C380" s="165"/>
      <c r="D380" s="31"/>
      <c r="E380" s="31"/>
      <c r="F380" s="40"/>
      <c r="G380" s="40"/>
      <c r="H380" s="7"/>
      <c r="I380" s="6"/>
      <c r="J380" s="7"/>
      <c r="K380" s="6"/>
      <c r="L380" s="7"/>
      <c r="M380" s="6"/>
      <c r="N380" s="7"/>
      <c r="O380" s="6"/>
      <c r="P380" s="7"/>
      <c r="Q380" s="159"/>
      <c r="R380" s="163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</row>
    <row r="381" ht="15.75" customHeight="1">
      <c r="A381" s="2"/>
      <c r="B381" s="2"/>
      <c r="C381" s="165"/>
      <c r="D381" s="31"/>
      <c r="E381" s="31"/>
      <c r="F381" s="40"/>
      <c r="G381" s="40"/>
      <c r="H381" s="7"/>
      <c r="I381" s="6"/>
      <c r="J381" s="7"/>
      <c r="K381" s="6"/>
      <c r="L381" s="7"/>
      <c r="M381" s="6"/>
      <c r="N381" s="7"/>
      <c r="O381" s="6"/>
      <c r="P381" s="7"/>
      <c r="Q381" s="159"/>
      <c r="R381" s="163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</row>
    <row r="382" ht="15.75" customHeight="1">
      <c r="A382" s="2"/>
      <c r="B382" s="2"/>
      <c r="C382" s="165"/>
      <c r="D382" s="31"/>
      <c r="E382" s="31"/>
      <c r="F382" s="40"/>
      <c r="G382" s="40"/>
      <c r="H382" s="7"/>
      <c r="I382" s="6"/>
      <c r="J382" s="7"/>
      <c r="K382" s="6"/>
      <c r="L382" s="7"/>
      <c r="M382" s="6"/>
      <c r="N382" s="7"/>
      <c r="O382" s="6"/>
      <c r="P382" s="7"/>
      <c r="Q382" s="159"/>
      <c r="R382" s="163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</row>
    <row r="383" ht="15.75" customHeight="1">
      <c r="A383" s="2"/>
      <c r="B383" s="2"/>
      <c r="C383" s="165"/>
      <c r="D383" s="31"/>
      <c r="E383" s="31"/>
      <c r="F383" s="40"/>
      <c r="G383" s="40"/>
      <c r="H383" s="7"/>
      <c r="I383" s="6"/>
      <c r="J383" s="7"/>
      <c r="K383" s="6"/>
      <c r="L383" s="7"/>
      <c r="M383" s="6"/>
      <c r="N383" s="7"/>
      <c r="O383" s="6"/>
      <c r="P383" s="7"/>
      <c r="Q383" s="159"/>
      <c r="R383" s="163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</row>
    <row r="384" ht="15.75" customHeight="1">
      <c r="A384" s="2"/>
      <c r="B384" s="2"/>
      <c r="C384" s="165"/>
      <c r="D384" s="31"/>
      <c r="E384" s="31"/>
      <c r="F384" s="40"/>
      <c r="G384" s="40"/>
      <c r="H384" s="7"/>
      <c r="I384" s="6"/>
      <c r="J384" s="7"/>
      <c r="K384" s="6"/>
      <c r="L384" s="7"/>
      <c r="M384" s="6"/>
      <c r="N384" s="7"/>
      <c r="O384" s="6"/>
      <c r="P384" s="7"/>
      <c r="Q384" s="159"/>
      <c r="R384" s="163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</row>
    <row r="385" ht="15.75" customHeight="1">
      <c r="A385" s="2"/>
      <c r="B385" s="2"/>
      <c r="C385" s="165"/>
      <c r="D385" s="31"/>
      <c r="E385" s="31"/>
      <c r="F385" s="40"/>
      <c r="G385" s="40"/>
      <c r="H385" s="7"/>
      <c r="I385" s="6"/>
      <c r="J385" s="7"/>
      <c r="K385" s="6"/>
      <c r="L385" s="7"/>
      <c r="M385" s="6"/>
      <c r="N385" s="7"/>
      <c r="O385" s="6"/>
      <c r="P385" s="7"/>
      <c r="Q385" s="159"/>
      <c r="R385" s="163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</row>
    <row r="386" ht="15.75" customHeight="1">
      <c r="A386" s="2"/>
      <c r="B386" s="2"/>
      <c r="C386" s="165"/>
      <c r="D386" s="31"/>
      <c r="E386" s="31"/>
      <c r="F386" s="40"/>
      <c r="G386" s="40"/>
      <c r="H386" s="7"/>
      <c r="I386" s="6"/>
      <c r="J386" s="7"/>
      <c r="K386" s="6"/>
      <c r="L386" s="7"/>
      <c r="M386" s="6"/>
      <c r="N386" s="7"/>
      <c r="O386" s="6"/>
      <c r="P386" s="7"/>
      <c r="Q386" s="159"/>
      <c r="R386" s="163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</row>
    <row r="387" ht="15.75" customHeight="1">
      <c r="A387" s="2"/>
      <c r="B387" s="2"/>
      <c r="C387" s="165"/>
      <c r="D387" s="31"/>
      <c r="E387" s="31"/>
      <c r="F387" s="40"/>
      <c r="G387" s="40"/>
      <c r="H387" s="7"/>
      <c r="I387" s="6"/>
      <c r="J387" s="7"/>
      <c r="K387" s="6"/>
      <c r="L387" s="7"/>
      <c r="M387" s="6"/>
      <c r="N387" s="7"/>
      <c r="O387" s="6"/>
      <c r="P387" s="7"/>
      <c r="Q387" s="159"/>
      <c r="R387" s="163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</row>
    <row r="388" ht="15.75" customHeight="1">
      <c r="A388" s="2"/>
      <c r="B388" s="2"/>
      <c r="C388" s="165"/>
      <c r="D388" s="31"/>
      <c r="E388" s="31"/>
      <c r="F388" s="40"/>
      <c r="G388" s="40"/>
      <c r="H388" s="7"/>
      <c r="I388" s="6"/>
      <c r="J388" s="7"/>
      <c r="K388" s="6"/>
      <c r="L388" s="7"/>
      <c r="M388" s="6"/>
      <c r="N388" s="7"/>
      <c r="O388" s="6"/>
      <c r="P388" s="7"/>
      <c r="Q388" s="159"/>
      <c r="R388" s="163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</row>
    <row r="389" ht="15.75" customHeight="1">
      <c r="A389" s="2"/>
      <c r="B389" s="2"/>
      <c r="C389" s="165"/>
      <c r="D389" s="31"/>
      <c r="E389" s="31"/>
      <c r="F389" s="40"/>
      <c r="G389" s="40"/>
      <c r="H389" s="7"/>
      <c r="I389" s="6"/>
      <c r="J389" s="7"/>
      <c r="K389" s="6"/>
      <c r="L389" s="7"/>
      <c r="M389" s="6"/>
      <c r="N389" s="7"/>
      <c r="O389" s="6"/>
      <c r="P389" s="7"/>
      <c r="Q389" s="159"/>
      <c r="R389" s="163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</row>
    <row r="390" ht="15.75" customHeight="1">
      <c r="A390" s="2"/>
      <c r="B390" s="2"/>
      <c r="C390" s="165"/>
      <c r="D390" s="31"/>
      <c r="E390" s="31"/>
      <c r="F390" s="40"/>
      <c r="G390" s="40"/>
      <c r="H390" s="7"/>
      <c r="I390" s="6"/>
      <c r="J390" s="7"/>
      <c r="K390" s="6"/>
      <c r="L390" s="7"/>
      <c r="M390" s="6"/>
      <c r="N390" s="7"/>
      <c r="O390" s="6"/>
      <c r="P390" s="7"/>
      <c r="Q390" s="159"/>
      <c r="R390" s="163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</row>
    <row r="391" ht="15.75" customHeight="1">
      <c r="A391" s="2"/>
      <c r="B391" s="2"/>
      <c r="C391" s="165"/>
      <c r="D391" s="31"/>
      <c r="E391" s="31"/>
      <c r="F391" s="40"/>
      <c r="G391" s="40"/>
      <c r="H391" s="7"/>
      <c r="I391" s="6"/>
      <c r="J391" s="7"/>
      <c r="K391" s="6"/>
      <c r="L391" s="7"/>
      <c r="M391" s="6"/>
      <c r="N391" s="7"/>
      <c r="O391" s="6"/>
      <c r="P391" s="7"/>
      <c r="Q391" s="159"/>
      <c r="R391" s="163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</row>
    <row r="392" ht="15.75" customHeight="1">
      <c r="A392" s="2"/>
      <c r="B392" s="2"/>
      <c r="C392" s="165"/>
      <c r="D392" s="31"/>
      <c r="E392" s="31"/>
      <c r="F392" s="40"/>
      <c r="G392" s="40"/>
      <c r="H392" s="7"/>
      <c r="I392" s="6"/>
      <c r="J392" s="7"/>
      <c r="K392" s="6"/>
      <c r="L392" s="7"/>
      <c r="M392" s="6"/>
      <c r="N392" s="7"/>
      <c r="O392" s="6"/>
      <c r="P392" s="7"/>
      <c r="Q392" s="159"/>
      <c r="R392" s="163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</row>
    <row r="393" ht="15.75" customHeight="1">
      <c r="A393" s="2"/>
      <c r="B393" s="2"/>
      <c r="C393" s="165"/>
      <c r="D393" s="31"/>
      <c r="E393" s="31"/>
      <c r="F393" s="40"/>
      <c r="G393" s="40"/>
      <c r="H393" s="7"/>
      <c r="I393" s="6"/>
      <c r="J393" s="7"/>
      <c r="K393" s="6"/>
      <c r="L393" s="7"/>
      <c r="M393" s="6"/>
      <c r="N393" s="7"/>
      <c r="O393" s="6"/>
      <c r="P393" s="7"/>
      <c r="Q393" s="159"/>
      <c r="R393" s="163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</row>
    <row r="394" ht="15.75" customHeight="1">
      <c r="A394" s="2"/>
      <c r="B394" s="2"/>
      <c r="C394" s="165"/>
      <c r="D394" s="31"/>
      <c r="E394" s="31"/>
      <c r="F394" s="40"/>
      <c r="G394" s="40"/>
      <c r="H394" s="7"/>
      <c r="I394" s="6"/>
      <c r="J394" s="7"/>
      <c r="K394" s="6"/>
      <c r="L394" s="7"/>
      <c r="M394" s="6"/>
      <c r="N394" s="7"/>
      <c r="O394" s="6"/>
      <c r="P394" s="7"/>
      <c r="Q394" s="159"/>
      <c r="R394" s="163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</row>
    <row r="395" ht="15.75" customHeight="1">
      <c r="A395" s="2"/>
      <c r="B395" s="2"/>
      <c r="C395" s="165"/>
      <c r="D395" s="31"/>
      <c r="E395" s="31"/>
      <c r="F395" s="40"/>
      <c r="G395" s="40"/>
      <c r="H395" s="7"/>
      <c r="I395" s="6"/>
      <c r="J395" s="7"/>
      <c r="K395" s="6"/>
      <c r="L395" s="7"/>
      <c r="M395" s="6"/>
      <c r="N395" s="7"/>
      <c r="O395" s="6"/>
      <c r="P395" s="7"/>
      <c r="Q395" s="159"/>
      <c r="R395" s="163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</row>
    <row r="396" ht="15.75" customHeight="1">
      <c r="A396" s="2"/>
      <c r="B396" s="2"/>
      <c r="C396" s="165"/>
      <c r="D396" s="31"/>
      <c r="E396" s="31"/>
      <c r="F396" s="40"/>
      <c r="G396" s="40"/>
      <c r="H396" s="7"/>
      <c r="I396" s="6"/>
      <c r="J396" s="7"/>
      <c r="K396" s="6"/>
      <c r="L396" s="7"/>
      <c r="M396" s="6"/>
      <c r="N396" s="7"/>
      <c r="O396" s="6"/>
      <c r="P396" s="7"/>
      <c r="Q396" s="159"/>
      <c r="R396" s="163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</row>
    <row r="397" ht="15.75" customHeight="1">
      <c r="A397" s="2"/>
      <c r="B397" s="2"/>
      <c r="C397" s="165"/>
      <c r="D397" s="31"/>
      <c r="E397" s="31"/>
      <c r="F397" s="40"/>
      <c r="G397" s="40"/>
      <c r="H397" s="7"/>
      <c r="I397" s="6"/>
      <c r="J397" s="7"/>
      <c r="K397" s="6"/>
      <c r="L397" s="7"/>
      <c r="M397" s="6"/>
      <c r="N397" s="7"/>
      <c r="O397" s="6"/>
      <c r="P397" s="7"/>
      <c r="Q397" s="159"/>
      <c r="R397" s="163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</row>
    <row r="398" ht="15.75" customHeight="1">
      <c r="A398" s="2"/>
      <c r="B398" s="2"/>
      <c r="C398" s="165"/>
      <c r="D398" s="31"/>
      <c r="E398" s="31"/>
      <c r="F398" s="40"/>
      <c r="G398" s="40"/>
      <c r="H398" s="7"/>
      <c r="I398" s="6"/>
      <c r="J398" s="7"/>
      <c r="K398" s="6"/>
      <c r="L398" s="7"/>
      <c r="M398" s="6"/>
      <c r="N398" s="7"/>
      <c r="O398" s="6"/>
      <c r="P398" s="7"/>
      <c r="Q398" s="159"/>
      <c r="R398" s="163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</row>
    <row r="399" ht="15.75" customHeight="1">
      <c r="A399" s="2"/>
      <c r="B399" s="2"/>
      <c r="C399" s="165"/>
      <c r="D399" s="31"/>
      <c r="E399" s="31"/>
      <c r="F399" s="40"/>
      <c r="G399" s="40"/>
      <c r="H399" s="7"/>
      <c r="I399" s="6"/>
      <c r="J399" s="7"/>
      <c r="K399" s="6"/>
      <c r="L399" s="7"/>
      <c r="M399" s="6"/>
      <c r="N399" s="7"/>
      <c r="O399" s="6"/>
      <c r="P399" s="7"/>
      <c r="Q399" s="159"/>
      <c r="R399" s="163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</row>
    <row r="400" ht="15.75" customHeight="1">
      <c r="A400" s="2"/>
      <c r="B400" s="2"/>
      <c r="C400" s="165"/>
      <c r="D400" s="31"/>
      <c r="E400" s="31"/>
      <c r="F400" s="40"/>
      <c r="G400" s="40"/>
      <c r="H400" s="7"/>
      <c r="I400" s="6"/>
      <c r="J400" s="7"/>
      <c r="K400" s="6"/>
      <c r="L400" s="7"/>
      <c r="M400" s="6"/>
      <c r="N400" s="7"/>
      <c r="O400" s="6"/>
      <c r="P400" s="7"/>
      <c r="Q400" s="159"/>
      <c r="R400" s="163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</row>
    <row r="401" ht="15.75" customHeight="1">
      <c r="A401" s="2"/>
      <c r="B401" s="2"/>
      <c r="C401" s="165"/>
      <c r="D401" s="31"/>
      <c r="E401" s="31"/>
      <c r="F401" s="40"/>
      <c r="G401" s="40"/>
      <c r="H401" s="7"/>
      <c r="I401" s="6"/>
      <c r="J401" s="7"/>
      <c r="K401" s="6"/>
      <c r="L401" s="7"/>
      <c r="M401" s="6"/>
      <c r="N401" s="7"/>
      <c r="O401" s="6"/>
      <c r="P401" s="7"/>
      <c r="Q401" s="159"/>
      <c r="R401" s="163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</row>
    <row r="402" ht="15.75" customHeight="1">
      <c r="A402" s="2"/>
      <c r="B402" s="2"/>
      <c r="C402" s="165"/>
      <c r="D402" s="31"/>
      <c r="E402" s="31"/>
      <c r="F402" s="40"/>
      <c r="G402" s="40"/>
      <c r="H402" s="7"/>
      <c r="I402" s="6"/>
      <c r="J402" s="7"/>
      <c r="K402" s="6"/>
      <c r="L402" s="7"/>
      <c r="M402" s="6"/>
      <c r="N402" s="7"/>
      <c r="O402" s="6"/>
      <c r="P402" s="7"/>
      <c r="Q402" s="159"/>
      <c r="R402" s="163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</row>
    <row r="403" ht="15.75" customHeight="1">
      <c r="A403" s="2"/>
      <c r="B403" s="2"/>
      <c r="C403" s="165"/>
      <c r="D403" s="31"/>
      <c r="E403" s="31"/>
      <c r="F403" s="40"/>
      <c r="G403" s="40"/>
      <c r="H403" s="7"/>
      <c r="I403" s="6"/>
      <c r="J403" s="7"/>
      <c r="K403" s="6"/>
      <c r="L403" s="7"/>
      <c r="M403" s="6"/>
      <c r="N403" s="7"/>
      <c r="O403" s="6"/>
      <c r="P403" s="7"/>
      <c r="Q403" s="159"/>
      <c r="R403" s="163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</row>
    <row r="404" ht="15.75" customHeight="1">
      <c r="A404" s="2"/>
      <c r="B404" s="2"/>
      <c r="C404" s="165"/>
      <c r="D404" s="31"/>
      <c r="E404" s="31"/>
      <c r="F404" s="40"/>
      <c r="G404" s="40"/>
      <c r="H404" s="7"/>
      <c r="I404" s="6"/>
      <c r="J404" s="7"/>
      <c r="K404" s="6"/>
      <c r="L404" s="7"/>
      <c r="M404" s="6"/>
      <c r="N404" s="7"/>
      <c r="O404" s="6"/>
      <c r="P404" s="7"/>
      <c r="Q404" s="159"/>
      <c r="R404" s="163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</row>
    <row r="405" ht="15.75" customHeight="1">
      <c r="A405" s="2"/>
      <c r="B405" s="2"/>
      <c r="C405" s="165"/>
      <c r="D405" s="31"/>
      <c r="E405" s="31"/>
      <c r="F405" s="40"/>
      <c r="G405" s="40"/>
      <c r="H405" s="7"/>
      <c r="I405" s="6"/>
      <c r="J405" s="7"/>
      <c r="K405" s="6"/>
      <c r="L405" s="7"/>
      <c r="M405" s="6"/>
      <c r="N405" s="7"/>
      <c r="O405" s="6"/>
      <c r="P405" s="7"/>
      <c r="Q405" s="159"/>
      <c r="R405" s="163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</row>
    <row r="406" ht="15.75" customHeight="1">
      <c r="A406" s="2"/>
      <c r="B406" s="2"/>
      <c r="C406" s="165"/>
      <c r="D406" s="31"/>
      <c r="E406" s="31"/>
      <c r="F406" s="40"/>
      <c r="G406" s="40"/>
      <c r="H406" s="7"/>
      <c r="I406" s="6"/>
      <c r="J406" s="7"/>
      <c r="K406" s="6"/>
      <c r="L406" s="7"/>
      <c r="M406" s="6"/>
      <c r="N406" s="7"/>
      <c r="O406" s="6"/>
      <c r="P406" s="7"/>
      <c r="Q406" s="159"/>
      <c r="R406" s="163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</row>
    <row r="407" ht="15.75" customHeight="1">
      <c r="A407" s="2"/>
      <c r="B407" s="2"/>
      <c r="C407" s="165"/>
      <c r="D407" s="31"/>
      <c r="E407" s="31"/>
      <c r="F407" s="40"/>
      <c r="G407" s="40"/>
      <c r="H407" s="7"/>
      <c r="I407" s="6"/>
      <c r="J407" s="7"/>
      <c r="K407" s="6"/>
      <c r="L407" s="7"/>
      <c r="M407" s="6"/>
      <c r="N407" s="7"/>
      <c r="O407" s="6"/>
      <c r="P407" s="7"/>
      <c r="Q407" s="159"/>
      <c r="R407" s="163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</row>
    <row r="408" ht="15.75" customHeight="1">
      <c r="A408" s="2"/>
      <c r="B408" s="2"/>
      <c r="C408" s="165"/>
      <c r="D408" s="31"/>
      <c r="E408" s="31"/>
      <c r="F408" s="40"/>
      <c r="G408" s="40"/>
      <c r="H408" s="7"/>
      <c r="I408" s="6"/>
      <c r="J408" s="7"/>
      <c r="K408" s="6"/>
      <c r="L408" s="7"/>
      <c r="M408" s="6"/>
      <c r="N408" s="7"/>
      <c r="O408" s="6"/>
      <c r="P408" s="7"/>
      <c r="Q408" s="159"/>
      <c r="R408" s="163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</row>
    <row r="409" ht="15.75" customHeight="1">
      <c r="A409" s="2"/>
      <c r="B409" s="2"/>
      <c r="C409" s="165"/>
      <c r="D409" s="31"/>
      <c r="E409" s="31"/>
      <c r="F409" s="40"/>
      <c r="G409" s="40"/>
      <c r="H409" s="7"/>
      <c r="I409" s="6"/>
      <c r="J409" s="7"/>
      <c r="K409" s="6"/>
      <c r="L409" s="7"/>
      <c r="M409" s="6"/>
      <c r="N409" s="7"/>
      <c r="O409" s="6"/>
      <c r="P409" s="7"/>
      <c r="Q409" s="159"/>
      <c r="R409" s="163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</row>
    <row r="410" ht="15.75" customHeight="1">
      <c r="A410" s="2"/>
      <c r="B410" s="2"/>
      <c r="C410" s="165"/>
      <c r="D410" s="31"/>
      <c r="E410" s="31"/>
      <c r="F410" s="40"/>
      <c r="G410" s="40"/>
      <c r="H410" s="7"/>
      <c r="I410" s="6"/>
      <c r="J410" s="7"/>
      <c r="K410" s="6"/>
      <c r="L410" s="7"/>
      <c r="M410" s="6"/>
      <c r="N410" s="7"/>
      <c r="O410" s="6"/>
      <c r="P410" s="7"/>
      <c r="Q410" s="159"/>
      <c r="R410" s="163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</row>
    <row r="411" ht="15.75" customHeight="1">
      <c r="A411" s="2"/>
      <c r="B411" s="2"/>
      <c r="C411" s="165"/>
      <c r="D411" s="31"/>
      <c r="E411" s="31"/>
      <c r="F411" s="40"/>
      <c r="G411" s="40"/>
      <c r="H411" s="7"/>
      <c r="I411" s="6"/>
      <c r="J411" s="7"/>
      <c r="K411" s="6"/>
      <c r="L411" s="7"/>
      <c r="M411" s="6"/>
      <c r="N411" s="7"/>
      <c r="O411" s="6"/>
      <c r="P411" s="7"/>
      <c r="Q411" s="159"/>
      <c r="R411" s="163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</row>
    <row r="412" ht="15.75" customHeight="1">
      <c r="A412" s="2"/>
      <c r="B412" s="2"/>
      <c r="C412" s="165"/>
      <c r="D412" s="31"/>
      <c r="E412" s="31"/>
      <c r="F412" s="40"/>
      <c r="G412" s="40"/>
      <c r="H412" s="7"/>
      <c r="I412" s="6"/>
      <c r="J412" s="7"/>
      <c r="K412" s="6"/>
      <c r="L412" s="7"/>
      <c r="M412" s="6"/>
      <c r="N412" s="7"/>
      <c r="O412" s="6"/>
      <c r="P412" s="7"/>
      <c r="Q412" s="159"/>
      <c r="R412" s="163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</row>
    <row r="413" ht="15.75" customHeight="1">
      <c r="A413" s="2"/>
      <c r="B413" s="2"/>
      <c r="C413" s="165"/>
      <c r="D413" s="31"/>
      <c r="E413" s="31"/>
      <c r="F413" s="40"/>
      <c r="G413" s="40"/>
      <c r="H413" s="7"/>
      <c r="I413" s="6"/>
      <c r="J413" s="7"/>
      <c r="K413" s="6"/>
      <c r="L413" s="7"/>
      <c r="M413" s="6"/>
      <c r="N413" s="7"/>
      <c r="O413" s="6"/>
      <c r="P413" s="7"/>
      <c r="Q413" s="159"/>
      <c r="R413" s="163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</row>
    <row r="414" ht="15.75" customHeight="1">
      <c r="A414" s="2"/>
      <c r="B414" s="2"/>
      <c r="C414" s="165"/>
      <c r="D414" s="31"/>
      <c r="E414" s="31"/>
      <c r="F414" s="40"/>
      <c r="G414" s="40"/>
      <c r="H414" s="7"/>
      <c r="I414" s="6"/>
      <c r="J414" s="7"/>
      <c r="K414" s="6"/>
      <c r="L414" s="7"/>
      <c r="M414" s="6"/>
      <c r="N414" s="7"/>
      <c r="O414" s="6"/>
      <c r="P414" s="7"/>
      <c r="Q414" s="159"/>
      <c r="R414" s="163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</row>
    <row r="415" ht="15.75" customHeight="1">
      <c r="A415" s="2"/>
      <c r="B415" s="2"/>
      <c r="C415" s="165"/>
      <c r="D415" s="31"/>
      <c r="E415" s="31"/>
      <c r="F415" s="40"/>
      <c r="G415" s="40"/>
      <c r="H415" s="7"/>
      <c r="I415" s="6"/>
      <c r="J415" s="7"/>
      <c r="K415" s="6"/>
      <c r="L415" s="7"/>
      <c r="M415" s="6"/>
      <c r="N415" s="7"/>
      <c r="O415" s="6"/>
      <c r="P415" s="7"/>
      <c r="Q415" s="159"/>
      <c r="R415" s="163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</row>
    <row r="416" ht="15.75" customHeight="1">
      <c r="A416" s="2"/>
      <c r="B416" s="2"/>
      <c r="C416" s="165"/>
      <c r="D416" s="31"/>
      <c r="E416" s="31"/>
      <c r="F416" s="40"/>
      <c r="G416" s="40"/>
      <c r="H416" s="7"/>
      <c r="I416" s="6"/>
      <c r="J416" s="7"/>
      <c r="K416" s="6"/>
      <c r="L416" s="7"/>
      <c r="M416" s="6"/>
      <c r="N416" s="7"/>
      <c r="O416" s="6"/>
      <c r="P416" s="7"/>
      <c r="Q416" s="159"/>
      <c r="R416" s="163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</row>
    <row r="417" ht="15.75" customHeight="1">
      <c r="A417" s="2"/>
      <c r="B417" s="2"/>
      <c r="C417" s="165"/>
      <c r="D417" s="31"/>
      <c r="E417" s="31"/>
      <c r="F417" s="40"/>
      <c r="G417" s="40"/>
      <c r="H417" s="7"/>
      <c r="I417" s="6"/>
      <c r="J417" s="7"/>
      <c r="K417" s="6"/>
      <c r="L417" s="7"/>
      <c r="M417" s="6"/>
      <c r="N417" s="7"/>
      <c r="O417" s="6"/>
      <c r="P417" s="7"/>
      <c r="Q417" s="159"/>
      <c r="R417" s="163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</row>
    <row r="418" ht="15.75" customHeight="1">
      <c r="A418" s="2"/>
      <c r="B418" s="2"/>
      <c r="C418" s="165"/>
      <c r="D418" s="31"/>
      <c r="E418" s="31"/>
      <c r="F418" s="40"/>
      <c r="G418" s="40"/>
      <c r="H418" s="7"/>
      <c r="I418" s="6"/>
      <c r="J418" s="7"/>
      <c r="K418" s="6"/>
      <c r="L418" s="7"/>
      <c r="M418" s="6"/>
      <c r="N418" s="7"/>
      <c r="O418" s="6"/>
      <c r="P418" s="7"/>
      <c r="Q418" s="159"/>
      <c r="R418" s="163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</row>
    <row r="419" ht="15.75" customHeight="1">
      <c r="A419" s="2"/>
      <c r="B419" s="2"/>
      <c r="C419" s="165"/>
      <c r="D419" s="31"/>
      <c r="E419" s="31"/>
      <c r="F419" s="40"/>
      <c r="G419" s="40"/>
      <c r="H419" s="7"/>
      <c r="I419" s="6"/>
      <c r="J419" s="7"/>
      <c r="K419" s="6"/>
      <c r="L419" s="7"/>
      <c r="M419" s="6"/>
      <c r="N419" s="7"/>
      <c r="O419" s="6"/>
      <c r="P419" s="7"/>
      <c r="Q419" s="159"/>
      <c r="R419" s="163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</row>
    <row r="420" ht="15.75" customHeight="1">
      <c r="A420" s="2"/>
      <c r="B420" s="2"/>
      <c r="C420" s="165"/>
      <c r="D420" s="31"/>
      <c r="E420" s="31"/>
      <c r="F420" s="40"/>
      <c r="G420" s="40"/>
      <c r="H420" s="7"/>
      <c r="I420" s="6"/>
      <c r="J420" s="7"/>
      <c r="K420" s="6"/>
      <c r="L420" s="7"/>
      <c r="M420" s="6"/>
      <c r="N420" s="7"/>
      <c r="O420" s="6"/>
      <c r="P420" s="7"/>
      <c r="Q420" s="159"/>
      <c r="R420" s="163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</row>
    <row r="421" ht="15.75" customHeight="1">
      <c r="A421" s="2"/>
      <c r="B421" s="2"/>
      <c r="C421" s="165"/>
      <c r="D421" s="31"/>
      <c r="E421" s="31"/>
      <c r="F421" s="40"/>
      <c r="G421" s="40"/>
      <c r="H421" s="7"/>
      <c r="I421" s="6"/>
      <c r="J421" s="7"/>
      <c r="K421" s="6"/>
      <c r="L421" s="7"/>
      <c r="M421" s="6"/>
      <c r="N421" s="7"/>
      <c r="O421" s="6"/>
      <c r="P421" s="7"/>
      <c r="Q421" s="159"/>
      <c r="R421" s="163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</row>
    <row r="422" ht="15.75" customHeight="1">
      <c r="A422" s="2"/>
      <c r="B422" s="2"/>
      <c r="C422" s="165"/>
      <c r="D422" s="31"/>
      <c r="E422" s="31"/>
      <c r="F422" s="40"/>
      <c r="G422" s="40"/>
      <c r="H422" s="7"/>
      <c r="I422" s="6"/>
      <c r="J422" s="7"/>
      <c r="K422" s="6"/>
      <c r="L422" s="7"/>
      <c r="M422" s="6"/>
      <c r="N422" s="7"/>
      <c r="O422" s="6"/>
      <c r="P422" s="7"/>
      <c r="Q422" s="159"/>
      <c r="R422" s="163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</row>
    <row r="423" ht="15.75" customHeight="1">
      <c r="A423" s="2"/>
      <c r="B423" s="2"/>
      <c r="C423" s="165"/>
      <c r="D423" s="31"/>
      <c r="E423" s="31"/>
      <c r="F423" s="40"/>
      <c r="G423" s="40"/>
      <c r="H423" s="7"/>
      <c r="I423" s="6"/>
      <c r="J423" s="7"/>
      <c r="K423" s="6"/>
      <c r="L423" s="7"/>
      <c r="M423" s="6"/>
      <c r="N423" s="7"/>
      <c r="O423" s="6"/>
      <c r="P423" s="7"/>
      <c r="Q423" s="159"/>
      <c r="R423" s="163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</row>
    <row r="424" ht="15.75" customHeight="1">
      <c r="A424" s="2"/>
      <c r="B424" s="2"/>
      <c r="C424" s="165"/>
      <c r="D424" s="31"/>
      <c r="E424" s="31"/>
      <c r="F424" s="40"/>
      <c r="G424" s="40"/>
      <c r="H424" s="7"/>
      <c r="I424" s="6"/>
      <c r="J424" s="7"/>
      <c r="K424" s="6"/>
      <c r="L424" s="7"/>
      <c r="M424" s="6"/>
      <c r="N424" s="7"/>
      <c r="O424" s="6"/>
      <c r="P424" s="7"/>
      <c r="Q424" s="159"/>
      <c r="R424" s="163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</row>
    <row r="425" ht="15.75" customHeight="1">
      <c r="A425" s="2"/>
      <c r="B425" s="2"/>
      <c r="C425" s="165"/>
      <c r="D425" s="31"/>
      <c r="E425" s="31"/>
      <c r="F425" s="40"/>
      <c r="G425" s="40"/>
      <c r="H425" s="7"/>
      <c r="I425" s="6"/>
      <c r="J425" s="7"/>
      <c r="K425" s="6"/>
      <c r="L425" s="7"/>
      <c r="M425" s="6"/>
      <c r="N425" s="7"/>
      <c r="O425" s="6"/>
      <c r="P425" s="7"/>
      <c r="Q425" s="159"/>
      <c r="R425" s="163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</row>
    <row r="426" ht="15.75" customHeight="1">
      <c r="A426" s="2"/>
      <c r="B426" s="2"/>
      <c r="C426" s="165"/>
      <c r="D426" s="31"/>
      <c r="E426" s="31"/>
      <c r="F426" s="40"/>
      <c r="G426" s="40"/>
      <c r="H426" s="7"/>
      <c r="I426" s="6"/>
      <c r="J426" s="7"/>
      <c r="K426" s="6"/>
      <c r="L426" s="7"/>
      <c r="M426" s="6"/>
      <c r="N426" s="7"/>
      <c r="O426" s="6"/>
      <c r="P426" s="7"/>
      <c r="Q426" s="159"/>
      <c r="R426" s="163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</row>
    <row r="427" ht="15.75" customHeight="1">
      <c r="A427" s="2"/>
      <c r="B427" s="2"/>
      <c r="C427" s="165"/>
      <c r="D427" s="31"/>
      <c r="E427" s="31"/>
      <c r="F427" s="40"/>
      <c r="G427" s="40"/>
      <c r="H427" s="7"/>
      <c r="I427" s="6"/>
      <c r="J427" s="7"/>
      <c r="K427" s="6"/>
      <c r="L427" s="7"/>
      <c r="M427" s="6"/>
      <c r="N427" s="7"/>
      <c r="O427" s="6"/>
      <c r="P427" s="7"/>
      <c r="Q427" s="159"/>
      <c r="R427" s="163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</row>
    <row r="428" ht="15.75" customHeight="1">
      <c r="A428" s="2"/>
      <c r="B428" s="2"/>
      <c r="C428" s="165"/>
      <c r="D428" s="31"/>
      <c r="E428" s="31"/>
      <c r="F428" s="40"/>
      <c r="G428" s="40"/>
      <c r="H428" s="7"/>
      <c r="I428" s="6"/>
      <c r="J428" s="7"/>
      <c r="K428" s="6"/>
      <c r="L428" s="7"/>
      <c r="M428" s="6"/>
      <c r="N428" s="7"/>
      <c r="O428" s="6"/>
      <c r="P428" s="7"/>
      <c r="Q428" s="159"/>
      <c r="R428" s="163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</row>
    <row r="429" ht="15.75" customHeight="1">
      <c r="A429" s="2"/>
      <c r="B429" s="2"/>
      <c r="C429" s="165"/>
      <c r="D429" s="31"/>
      <c r="E429" s="31"/>
      <c r="F429" s="40"/>
      <c r="G429" s="40"/>
      <c r="H429" s="7"/>
      <c r="I429" s="6"/>
      <c r="J429" s="7"/>
      <c r="K429" s="6"/>
      <c r="L429" s="7"/>
      <c r="M429" s="6"/>
      <c r="N429" s="7"/>
      <c r="O429" s="6"/>
      <c r="P429" s="7"/>
      <c r="Q429" s="159"/>
      <c r="R429" s="163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</row>
    <row r="430" ht="15.75" customHeight="1">
      <c r="A430" s="2"/>
      <c r="B430" s="2"/>
      <c r="C430" s="165"/>
      <c r="D430" s="31"/>
      <c r="E430" s="31"/>
      <c r="F430" s="40"/>
      <c r="G430" s="40"/>
      <c r="H430" s="7"/>
      <c r="I430" s="6"/>
      <c r="J430" s="7"/>
      <c r="K430" s="6"/>
      <c r="L430" s="7"/>
      <c r="M430" s="6"/>
      <c r="N430" s="7"/>
      <c r="O430" s="6"/>
      <c r="P430" s="7"/>
      <c r="Q430" s="159"/>
      <c r="R430" s="163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</row>
    <row r="431" ht="15.75" customHeight="1">
      <c r="A431" s="2"/>
      <c r="B431" s="2"/>
      <c r="C431" s="165"/>
      <c r="D431" s="31"/>
      <c r="E431" s="31"/>
      <c r="F431" s="40"/>
      <c r="G431" s="40"/>
      <c r="H431" s="7"/>
      <c r="I431" s="6"/>
      <c r="J431" s="7"/>
      <c r="K431" s="6"/>
      <c r="L431" s="7"/>
      <c r="M431" s="6"/>
      <c r="N431" s="7"/>
      <c r="O431" s="6"/>
      <c r="P431" s="7"/>
      <c r="Q431" s="159"/>
      <c r="R431" s="163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</row>
    <row r="432" ht="15.75" customHeight="1">
      <c r="A432" s="2"/>
      <c r="B432" s="2"/>
      <c r="C432" s="165"/>
      <c r="D432" s="31"/>
      <c r="E432" s="31"/>
      <c r="F432" s="40"/>
      <c r="G432" s="40"/>
      <c r="H432" s="7"/>
      <c r="I432" s="6"/>
      <c r="J432" s="7"/>
      <c r="K432" s="6"/>
      <c r="L432" s="7"/>
      <c r="M432" s="6"/>
      <c r="N432" s="7"/>
      <c r="O432" s="6"/>
      <c r="P432" s="7"/>
      <c r="Q432" s="159"/>
      <c r="R432" s="163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</row>
    <row r="433" ht="15.75" customHeight="1">
      <c r="A433" s="2"/>
      <c r="B433" s="2"/>
      <c r="C433" s="165"/>
      <c r="D433" s="31"/>
      <c r="E433" s="31"/>
      <c r="F433" s="40"/>
      <c r="G433" s="40"/>
      <c r="H433" s="7"/>
      <c r="I433" s="6"/>
      <c r="J433" s="7"/>
      <c r="K433" s="6"/>
      <c r="L433" s="7"/>
      <c r="M433" s="6"/>
      <c r="N433" s="7"/>
      <c r="O433" s="6"/>
      <c r="P433" s="7"/>
      <c r="Q433" s="159"/>
      <c r="R433" s="163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</row>
    <row r="434" ht="15.75" customHeight="1">
      <c r="A434" s="2"/>
      <c r="B434" s="2"/>
      <c r="C434" s="165"/>
      <c r="D434" s="31"/>
      <c r="E434" s="31"/>
      <c r="F434" s="40"/>
      <c r="G434" s="40"/>
      <c r="H434" s="7"/>
      <c r="I434" s="6"/>
      <c r="J434" s="7"/>
      <c r="K434" s="6"/>
      <c r="L434" s="7"/>
      <c r="M434" s="6"/>
      <c r="N434" s="7"/>
      <c r="O434" s="6"/>
      <c r="P434" s="7"/>
      <c r="Q434" s="159"/>
      <c r="R434" s="163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</row>
    <row r="435" ht="15.75" customHeight="1">
      <c r="A435" s="2"/>
      <c r="B435" s="2"/>
      <c r="C435" s="165"/>
      <c r="D435" s="31"/>
      <c r="E435" s="31"/>
      <c r="F435" s="40"/>
      <c r="G435" s="40"/>
      <c r="H435" s="7"/>
      <c r="I435" s="6"/>
      <c r="J435" s="7"/>
      <c r="K435" s="6"/>
      <c r="L435" s="7"/>
      <c r="M435" s="6"/>
      <c r="N435" s="7"/>
      <c r="O435" s="6"/>
      <c r="P435" s="7"/>
      <c r="Q435" s="159"/>
      <c r="R435" s="163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</row>
    <row r="436" ht="15.75" customHeight="1">
      <c r="A436" s="2"/>
      <c r="B436" s="2"/>
      <c r="C436" s="165"/>
      <c r="D436" s="31"/>
      <c r="E436" s="31"/>
      <c r="F436" s="40"/>
      <c r="G436" s="40"/>
      <c r="H436" s="7"/>
      <c r="I436" s="6"/>
      <c r="J436" s="7"/>
      <c r="K436" s="6"/>
      <c r="L436" s="7"/>
      <c r="M436" s="6"/>
      <c r="N436" s="7"/>
      <c r="O436" s="6"/>
      <c r="P436" s="7"/>
      <c r="Q436" s="159"/>
      <c r="R436" s="163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</row>
    <row r="437" ht="15.75" customHeight="1">
      <c r="A437" s="2"/>
      <c r="B437" s="2"/>
      <c r="C437" s="165"/>
      <c r="D437" s="31"/>
      <c r="E437" s="31"/>
      <c r="F437" s="40"/>
      <c r="G437" s="40"/>
      <c r="H437" s="7"/>
      <c r="I437" s="6"/>
      <c r="J437" s="7"/>
      <c r="K437" s="6"/>
      <c r="L437" s="7"/>
      <c r="M437" s="6"/>
      <c r="N437" s="7"/>
      <c r="O437" s="6"/>
      <c r="P437" s="7"/>
      <c r="Q437" s="159"/>
      <c r="R437" s="163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</row>
    <row r="438" ht="15.75" customHeight="1">
      <c r="A438" s="2"/>
      <c r="B438" s="2"/>
      <c r="C438" s="165"/>
      <c r="D438" s="31"/>
      <c r="E438" s="31"/>
      <c r="F438" s="40"/>
      <c r="G438" s="40"/>
      <c r="H438" s="7"/>
      <c r="I438" s="6"/>
      <c r="J438" s="7"/>
      <c r="K438" s="6"/>
      <c r="L438" s="7"/>
      <c r="M438" s="6"/>
      <c r="N438" s="7"/>
      <c r="O438" s="6"/>
      <c r="P438" s="7"/>
      <c r="Q438" s="159"/>
      <c r="R438" s="163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</row>
    <row r="439" ht="15.75" customHeight="1">
      <c r="A439" s="2"/>
      <c r="B439" s="2"/>
      <c r="C439" s="165"/>
      <c r="D439" s="31"/>
      <c r="E439" s="31"/>
      <c r="F439" s="40"/>
      <c r="G439" s="40"/>
      <c r="H439" s="7"/>
      <c r="I439" s="6"/>
      <c r="J439" s="7"/>
      <c r="K439" s="6"/>
      <c r="L439" s="7"/>
      <c r="M439" s="6"/>
      <c r="N439" s="7"/>
      <c r="O439" s="6"/>
      <c r="P439" s="7"/>
      <c r="Q439" s="159"/>
      <c r="R439" s="163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</row>
    <row r="440" ht="15.75" customHeight="1">
      <c r="A440" s="2"/>
      <c r="B440" s="2"/>
      <c r="C440" s="165"/>
      <c r="D440" s="31"/>
      <c r="E440" s="31"/>
      <c r="F440" s="40"/>
      <c r="G440" s="40"/>
      <c r="H440" s="7"/>
      <c r="I440" s="6"/>
      <c r="J440" s="7"/>
      <c r="K440" s="6"/>
      <c r="L440" s="7"/>
      <c r="M440" s="6"/>
      <c r="N440" s="7"/>
      <c r="O440" s="6"/>
      <c r="P440" s="7"/>
      <c r="Q440" s="159"/>
      <c r="R440" s="163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</row>
    <row r="441" ht="15.75" customHeight="1">
      <c r="A441" s="2"/>
      <c r="B441" s="2"/>
      <c r="C441" s="165"/>
      <c r="D441" s="31"/>
      <c r="E441" s="31"/>
      <c r="F441" s="40"/>
      <c r="G441" s="40"/>
      <c r="H441" s="7"/>
      <c r="I441" s="6"/>
      <c r="J441" s="7"/>
      <c r="K441" s="6"/>
      <c r="L441" s="7"/>
      <c r="M441" s="6"/>
      <c r="N441" s="7"/>
      <c r="O441" s="6"/>
      <c r="P441" s="7"/>
      <c r="Q441" s="159"/>
      <c r="R441" s="163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</row>
    <row r="442" ht="15.75" customHeight="1">
      <c r="A442" s="2"/>
      <c r="B442" s="2"/>
      <c r="C442" s="165"/>
      <c r="D442" s="31"/>
      <c r="E442" s="31"/>
      <c r="F442" s="40"/>
      <c r="G442" s="40"/>
      <c r="H442" s="7"/>
      <c r="I442" s="6"/>
      <c r="J442" s="7"/>
      <c r="K442" s="6"/>
      <c r="L442" s="7"/>
      <c r="M442" s="6"/>
      <c r="N442" s="7"/>
      <c r="O442" s="6"/>
      <c r="P442" s="7"/>
      <c r="Q442" s="159"/>
      <c r="R442" s="163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</row>
    <row r="443" ht="15.75" customHeight="1">
      <c r="A443" s="2"/>
      <c r="B443" s="2"/>
      <c r="C443" s="165"/>
      <c r="D443" s="31"/>
      <c r="E443" s="31"/>
      <c r="F443" s="40"/>
      <c r="G443" s="40"/>
      <c r="H443" s="7"/>
      <c r="I443" s="6"/>
      <c r="J443" s="7"/>
      <c r="K443" s="6"/>
      <c r="L443" s="7"/>
      <c r="M443" s="6"/>
      <c r="N443" s="7"/>
      <c r="O443" s="6"/>
      <c r="P443" s="7"/>
      <c r="Q443" s="159"/>
      <c r="R443" s="163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</row>
    <row r="444" ht="15.75" customHeight="1">
      <c r="A444" s="2"/>
      <c r="B444" s="2"/>
      <c r="C444" s="165"/>
      <c r="D444" s="31"/>
      <c r="E444" s="31"/>
      <c r="F444" s="40"/>
      <c r="G444" s="40"/>
      <c r="H444" s="7"/>
      <c r="I444" s="6"/>
      <c r="J444" s="7"/>
      <c r="K444" s="6"/>
      <c r="L444" s="7"/>
      <c r="M444" s="6"/>
      <c r="N444" s="7"/>
      <c r="O444" s="6"/>
      <c r="P444" s="7"/>
      <c r="Q444" s="159"/>
      <c r="R444" s="163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</row>
    <row r="445" ht="15.75" customHeight="1">
      <c r="A445" s="2"/>
      <c r="B445" s="2"/>
      <c r="C445" s="165"/>
      <c r="D445" s="31"/>
      <c r="E445" s="31"/>
      <c r="F445" s="40"/>
      <c r="G445" s="40"/>
      <c r="H445" s="7"/>
      <c r="I445" s="6"/>
      <c r="J445" s="7"/>
      <c r="K445" s="6"/>
      <c r="L445" s="7"/>
      <c r="M445" s="6"/>
      <c r="N445" s="7"/>
      <c r="O445" s="6"/>
      <c r="P445" s="7"/>
      <c r="Q445" s="159"/>
      <c r="R445" s="163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</row>
    <row r="446" ht="15.75" customHeight="1">
      <c r="A446" s="2"/>
      <c r="B446" s="2"/>
      <c r="C446" s="165"/>
      <c r="D446" s="31"/>
      <c r="E446" s="31"/>
      <c r="F446" s="40"/>
      <c r="G446" s="40"/>
      <c r="H446" s="7"/>
      <c r="I446" s="6"/>
      <c r="J446" s="7"/>
      <c r="K446" s="6"/>
      <c r="L446" s="7"/>
      <c r="M446" s="6"/>
      <c r="N446" s="7"/>
      <c r="O446" s="6"/>
      <c r="P446" s="7"/>
      <c r="Q446" s="159"/>
      <c r="R446" s="163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</row>
    <row r="447" ht="15.75" customHeight="1">
      <c r="A447" s="2"/>
      <c r="B447" s="2"/>
      <c r="C447" s="165"/>
      <c r="D447" s="31"/>
      <c r="E447" s="31"/>
      <c r="F447" s="40"/>
      <c r="G447" s="40"/>
      <c r="H447" s="7"/>
      <c r="I447" s="6"/>
      <c r="J447" s="7"/>
      <c r="K447" s="6"/>
      <c r="L447" s="7"/>
      <c r="M447" s="6"/>
      <c r="N447" s="7"/>
      <c r="O447" s="6"/>
      <c r="P447" s="7"/>
      <c r="Q447" s="159"/>
      <c r="R447" s="163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</row>
    <row r="448" ht="15.75" customHeight="1">
      <c r="A448" s="2"/>
      <c r="B448" s="2"/>
      <c r="C448" s="165"/>
      <c r="D448" s="31"/>
      <c r="E448" s="31"/>
      <c r="F448" s="40"/>
      <c r="G448" s="40"/>
      <c r="H448" s="7"/>
      <c r="I448" s="6"/>
      <c r="J448" s="7"/>
      <c r="K448" s="6"/>
      <c r="L448" s="7"/>
      <c r="M448" s="6"/>
      <c r="N448" s="7"/>
      <c r="O448" s="6"/>
      <c r="P448" s="7"/>
      <c r="Q448" s="159"/>
      <c r="R448" s="163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</row>
    <row r="449" ht="15.75" customHeight="1">
      <c r="A449" s="2"/>
      <c r="B449" s="2"/>
      <c r="C449" s="165"/>
      <c r="D449" s="31"/>
      <c r="E449" s="31"/>
      <c r="F449" s="40"/>
      <c r="G449" s="40"/>
      <c r="H449" s="7"/>
      <c r="I449" s="6"/>
      <c r="J449" s="7"/>
      <c r="K449" s="6"/>
      <c r="L449" s="7"/>
      <c r="M449" s="6"/>
      <c r="N449" s="7"/>
      <c r="O449" s="6"/>
      <c r="P449" s="7"/>
      <c r="Q449" s="159"/>
      <c r="R449" s="163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</row>
    <row r="450" ht="15.75" customHeight="1">
      <c r="A450" s="2"/>
      <c r="B450" s="2"/>
      <c r="C450" s="165"/>
      <c r="D450" s="31"/>
      <c r="E450" s="31"/>
      <c r="F450" s="40"/>
      <c r="G450" s="40"/>
      <c r="H450" s="7"/>
      <c r="I450" s="6"/>
      <c r="J450" s="7"/>
      <c r="K450" s="6"/>
      <c r="L450" s="7"/>
      <c r="M450" s="6"/>
      <c r="N450" s="7"/>
      <c r="O450" s="6"/>
      <c r="P450" s="7"/>
      <c r="Q450" s="159"/>
      <c r="R450" s="163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</row>
    <row r="451" ht="15.75" customHeight="1">
      <c r="A451" s="2"/>
      <c r="B451" s="2"/>
      <c r="C451" s="165"/>
      <c r="D451" s="31"/>
      <c r="E451" s="31"/>
      <c r="F451" s="40"/>
      <c r="G451" s="40"/>
      <c r="H451" s="7"/>
      <c r="I451" s="6"/>
      <c r="J451" s="7"/>
      <c r="K451" s="6"/>
      <c r="L451" s="7"/>
      <c r="M451" s="6"/>
      <c r="N451" s="7"/>
      <c r="O451" s="6"/>
      <c r="P451" s="7"/>
      <c r="Q451" s="159"/>
      <c r="R451" s="163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</row>
    <row r="452" ht="15.75" customHeight="1">
      <c r="A452" s="2"/>
      <c r="B452" s="2"/>
      <c r="C452" s="165"/>
      <c r="D452" s="31"/>
      <c r="E452" s="31"/>
      <c r="F452" s="40"/>
      <c r="G452" s="40"/>
      <c r="H452" s="7"/>
      <c r="I452" s="6"/>
      <c r="J452" s="7"/>
      <c r="K452" s="6"/>
      <c r="L452" s="7"/>
      <c r="M452" s="6"/>
      <c r="N452" s="7"/>
      <c r="O452" s="6"/>
      <c r="P452" s="7"/>
      <c r="Q452" s="159"/>
      <c r="R452" s="163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</row>
    <row r="453" ht="15.75" customHeight="1">
      <c r="A453" s="2"/>
      <c r="B453" s="2"/>
      <c r="C453" s="165"/>
      <c r="D453" s="31"/>
      <c r="E453" s="31"/>
      <c r="F453" s="40"/>
      <c r="G453" s="40"/>
      <c r="H453" s="7"/>
      <c r="I453" s="6"/>
      <c r="J453" s="7"/>
      <c r="K453" s="6"/>
      <c r="L453" s="7"/>
      <c r="M453" s="6"/>
      <c r="N453" s="7"/>
      <c r="O453" s="6"/>
      <c r="P453" s="7"/>
      <c r="Q453" s="159"/>
      <c r="R453" s="163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</row>
    <row r="454" ht="15.75" customHeight="1">
      <c r="A454" s="2"/>
      <c r="B454" s="2"/>
      <c r="C454" s="165"/>
      <c r="D454" s="31"/>
      <c r="E454" s="31"/>
      <c r="F454" s="40"/>
      <c r="G454" s="40"/>
      <c r="H454" s="7"/>
      <c r="I454" s="6"/>
      <c r="J454" s="7"/>
      <c r="K454" s="6"/>
      <c r="L454" s="7"/>
      <c r="M454" s="6"/>
      <c r="N454" s="7"/>
      <c r="O454" s="6"/>
      <c r="P454" s="7"/>
      <c r="Q454" s="159"/>
      <c r="R454" s="163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</row>
    <row r="455" ht="15.75" customHeight="1">
      <c r="A455" s="2"/>
      <c r="B455" s="2"/>
      <c r="C455" s="165"/>
      <c r="D455" s="31"/>
      <c r="E455" s="31"/>
      <c r="F455" s="40"/>
      <c r="G455" s="40"/>
      <c r="H455" s="7"/>
      <c r="I455" s="6"/>
      <c r="J455" s="7"/>
      <c r="K455" s="6"/>
      <c r="L455" s="7"/>
      <c r="M455" s="6"/>
      <c r="N455" s="7"/>
      <c r="O455" s="6"/>
      <c r="P455" s="7"/>
      <c r="Q455" s="159"/>
      <c r="R455" s="163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</row>
    <row r="456" ht="15.75" customHeight="1">
      <c r="A456" s="2"/>
      <c r="B456" s="2"/>
      <c r="C456" s="165"/>
      <c r="D456" s="31"/>
      <c r="E456" s="31"/>
      <c r="F456" s="40"/>
      <c r="G456" s="40"/>
      <c r="H456" s="7"/>
      <c r="I456" s="6"/>
      <c r="J456" s="7"/>
      <c r="K456" s="6"/>
      <c r="L456" s="7"/>
      <c r="M456" s="6"/>
      <c r="N456" s="7"/>
      <c r="O456" s="6"/>
      <c r="P456" s="7"/>
      <c r="Q456" s="159"/>
      <c r="R456" s="163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</row>
    <row r="457" ht="15.75" customHeight="1">
      <c r="A457" s="2"/>
      <c r="B457" s="2"/>
      <c r="C457" s="165"/>
      <c r="D457" s="31"/>
      <c r="E457" s="31"/>
      <c r="F457" s="40"/>
      <c r="G457" s="40"/>
      <c r="H457" s="7"/>
      <c r="I457" s="6"/>
      <c r="J457" s="7"/>
      <c r="K457" s="6"/>
      <c r="L457" s="7"/>
      <c r="M457" s="6"/>
      <c r="N457" s="7"/>
      <c r="O457" s="6"/>
      <c r="P457" s="7"/>
      <c r="Q457" s="159"/>
      <c r="R457" s="163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</row>
    <row r="458" ht="15.75" customHeight="1">
      <c r="A458" s="2"/>
      <c r="B458" s="2"/>
      <c r="C458" s="165"/>
      <c r="D458" s="31"/>
      <c r="E458" s="31"/>
      <c r="F458" s="40"/>
      <c r="G458" s="40"/>
      <c r="H458" s="7"/>
      <c r="I458" s="6"/>
      <c r="J458" s="7"/>
      <c r="K458" s="6"/>
      <c r="L458" s="7"/>
      <c r="M458" s="6"/>
      <c r="N458" s="7"/>
      <c r="O458" s="6"/>
      <c r="P458" s="7"/>
      <c r="Q458" s="159"/>
      <c r="R458" s="163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</row>
    <row r="459" ht="15.75" customHeight="1">
      <c r="A459" s="2"/>
      <c r="B459" s="2"/>
      <c r="C459" s="165"/>
      <c r="D459" s="31"/>
      <c r="E459" s="31"/>
      <c r="F459" s="40"/>
      <c r="G459" s="40"/>
      <c r="H459" s="7"/>
      <c r="I459" s="6"/>
      <c r="J459" s="7"/>
      <c r="K459" s="6"/>
      <c r="L459" s="7"/>
      <c r="M459" s="6"/>
      <c r="N459" s="7"/>
      <c r="O459" s="6"/>
      <c r="P459" s="7"/>
      <c r="Q459" s="159"/>
      <c r="R459" s="163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</row>
    <row r="460" ht="15.75" customHeight="1">
      <c r="A460" s="2"/>
      <c r="B460" s="2"/>
      <c r="C460" s="165"/>
      <c r="D460" s="31"/>
      <c r="E460" s="31"/>
      <c r="F460" s="40"/>
      <c r="G460" s="40"/>
      <c r="H460" s="7"/>
      <c r="I460" s="6"/>
      <c r="J460" s="7"/>
      <c r="K460" s="6"/>
      <c r="L460" s="7"/>
      <c r="M460" s="6"/>
      <c r="N460" s="7"/>
      <c r="O460" s="6"/>
      <c r="P460" s="7"/>
      <c r="Q460" s="159"/>
      <c r="R460" s="163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</row>
    <row r="461" ht="15.75" customHeight="1">
      <c r="A461" s="2"/>
      <c r="B461" s="2"/>
      <c r="C461" s="165"/>
      <c r="D461" s="31"/>
      <c r="E461" s="31"/>
      <c r="F461" s="40"/>
      <c r="G461" s="40"/>
      <c r="H461" s="7"/>
      <c r="I461" s="6"/>
      <c r="J461" s="7"/>
      <c r="K461" s="6"/>
      <c r="L461" s="7"/>
      <c r="M461" s="6"/>
      <c r="N461" s="7"/>
      <c r="O461" s="6"/>
      <c r="P461" s="7"/>
      <c r="Q461" s="159"/>
      <c r="R461" s="163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</row>
    <row r="462" ht="15.75" customHeight="1">
      <c r="A462" s="2"/>
      <c r="B462" s="2"/>
      <c r="C462" s="165"/>
      <c r="D462" s="31"/>
      <c r="E462" s="31"/>
      <c r="F462" s="40"/>
      <c r="G462" s="40"/>
      <c r="H462" s="7"/>
      <c r="I462" s="6"/>
      <c r="J462" s="7"/>
      <c r="K462" s="6"/>
      <c r="L462" s="7"/>
      <c r="M462" s="6"/>
      <c r="N462" s="7"/>
      <c r="O462" s="6"/>
      <c r="P462" s="7"/>
      <c r="Q462" s="159"/>
      <c r="R462" s="163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</row>
    <row r="463" ht="15.75" customHeight="1">
      <c r="A463" s="2"/>
      <c r="B463" s="2"/>
      <c r="C463" s="165"/>
      <c r="D463" s="31"/>
      <c r="E463" s="31"/>
      <c r="F463" s="40"/>
      <c r="G463" s="40"/>
      <c r="H463" s="7"/>
      <c r="I463" s="6"/>
      <c r="J463" s="7"/>
      <c r="K463" s="6"/>
      <c r="L463" s="7"/>
      <c r="M463" s="6"/>
      <c r="N463" s="7"/>
      <c r="O463" s="6"/>
      <c r="P463" s="7"/>
      <c r="Q463" s="159"/>
      <c r="R463" s="163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</row>
    <row r="464" ht="15.75" customHeight="1">
      <c r="A464" s="2"/>
      <c r="B464" s="2"/>
      <c r="C464" s="165"/>
      <c r="D464" s="31"/>
      <c r="E464" s="31"/>
      <c r="F464" s="40"/>
      <c r="G464" s="40"/>
      <c r="H464" s="7"/>
      <c r="I464" s="6"/>
      <c r="J464" s="7"/>
      <c r="K464" s="6"/>
      <c r="L464" s="7"/>
      <c r="M464" s="6"/>
      <c r="N464" s="7"/>
      <c r="O464" s="6"/>
      <c r="P464" s="7"/>
      <c r="Q464" s="159"/>
      <c r="R464" s="163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</row>
    <row r="465" ht="15.75" customHeight="1">
      <c r="A465" s="2"/>
      <c r="B465" s="2"/>
      <c r="C465" s="165"/>
      <c r="D465" s="31"/>
      <c r="E465" s="31"/>
      <c r="F465" s="40"/>
      <c r="G465" s="40"/>
      <c r="H465" s="7"/>
      <c r="I465" s="6"/>
      <c r="J465" s="7"/>
      <c r="K465" s="6"/>
      <c r="L465" s="7"/>
      <c r="M465" s="6"/>
      <c r="N465" s="7"/>
      <c r="O465" s="6"/>
      <c r="P465" s="7"/>
      <c r="Q465" s="159"/>
      <c r="R465" s="163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</row>
    <row r="466" ht="15.75" customHeight="1">
      <c r="A466" s="2"/>
      <c r="B466" s="2"/>
      <c r="C466" s="165"/>
      <c r="D466" s="31"/>
      <c r="E466" s="31"/>
      <c r="F466" s="40"/>
      <c r="G466" s="40"/>
      <c r="H466" s="7"/>
      <c r="I466" s="6"/>
      <c r="J466" s="7"/>
      <c r="K466" s="6"/>
      <c r="L466" s="7"/>
      <c r="M466" s="6"/>
      <c r="N466" s="7"/>
      <c r="O466" s="6"/>
      <c r="P466" s="7"/>
      <c r="Q466" s="159"/>
      <c r="R466" s="163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</row>
    <row r="467" ht="15.75" customHeight="1">
      <c r="A467" s="2"/>
      <c r="B467" s="2"/>
      <c r="C467" s="165"/>
      <c r="D467" s="31"/>
      <c r="E467" s="31"/>
      <c r="F467" s="40"/>
      <c r="G467" s="40"/>
      <c r="H467" s="7"/>
      <c r="I467" s="6"/>
      <c r="J467" s="7"/>
      <c r="K467" s="6"/>
      <c r="L467" s="7"/>
      <c r="M467" s="6"/>
      <c r="N467" s="7"/>
      <c r="O467" s="6"/>
      <c r="P467" s="7"/>
      <c r="Q467" s="159"/>
      <c r="R467" s="163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</row>
    <row r="468" ht="15.75" customHeight="1">
      <c r="A468" s="2"/>
      <c r="B468" s="2"/>
      <c r="C468" s="165"/>
      <c r="D468" s="31"/>
      <c r="E468" s="31"/>
      <c r="F468" s="40"/>
      <c r="G468" s="40"/>
      <c r="H468" s="7"/>
      <c r="I468" s="6"/>
      <c r="J468" s="7"/>
      <c r="K468" s="6"/>
      <c r="L468" s="7"/>
      <c r="M468" s="6"/>
      <c r="N468" s="7"/>
      <c r="O468" s="6"/>
      <c r="P468" s="7"/>
      <c r="Q468" s="159"/>
      <c r="R468" s="163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</row>
    <row r="469" ht="15.75" customHeight="1">
      <c r="A469" s="2"/>
      <c r="B469" s="2"/>
      <c r="C469" s="165"/>
      <c r="D469" s="31"/>
      <c r="E469" s="31"/>
      <c r="F469" s="40"/>
      <c r="G469" s="40"/>
      <c r="H469" s="7"/>
      <c r="I469" s="6"/>
      <c r="J469" s="7"/>
      <c r="K469" s="6"/>
      <c r="L469" s="7"/>
      <c r="M469" s="6"/>
      <c r="N469" s="7"/>
      <c r="O469" s="6"/>
      <c r="P469" s="7"/>
      <c r="Q469" s="159"/>
      <c r="R469" s="163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</row>
    <row r="470" ht="15.75" customHeight="1">
      <c r="A470" s="2"/>
      <c r="B470" s="2"/>
      <c r="C470" s="165"/>
      <c r="D470" s="31"/>
      <c r="E470" s="31"/>
      <c r="F470" s="40"/>
      <c r="G470" s="40"/>
      <c r="H470" s="7"/>
      <c r="I470" s="6"/>
      <c r="J470" s="7"/>
      <c r="K470" s="6"/>
      <c r="L470" s="7"/>
      <c r="M470" s="6"/>
      <c r="N470" s="7"/>
      <c r="O470" s="6"/>
      <c r="P470" s="7"/>
      <c r="Q470" s="159"/>
      <c r="R470" s="163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</row>
    <row r="471" ht="15.75" customHeight="1">
      <c r="A471" s="2"/>
      <c r="B471" s="2"/>
      <c r="C471" s="165"/>
      <c r="D471" s="31"/>
      <c r="E471" s="31"/>
      <c r="F471" s="40"/>
      <c r="G471" s="40"/>
      <c r="H471" s="7"/>
      <c r="I471" s="6"/>
      <c r="J471" s="7"/>
      <c r="K471" s="6"/>
      <c r="L471" s="7"/>
      <c r="M471" s="6"/>
      <c r="N471" s="7"/>
      <c r="O471" s="6"/>
      <c r="P471" s="7"/>
      <c r="Q471" s="159"/>
      <c r="R471" s="163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</row>
    <row r="472" ht="15.75" customHeight="1">
      <c r="A472" s="2"/>
      <c r="B472" s="2"/>
      <c r="C472" s="165"/>
      <c r="D472" s="31"/>
      <c r="E472" s="31"/>
      <c r="F472" s="40"/>
      <c r="G472" s="40"/>
      <c r="H472" s="7"/>
      <c r="I472" s="6"/>
      <c r="J472" s="7"/>
      <c r="K472" s="6"/>
      <c r="L472" s="7"/>
      <c r="M472" s="6"/>
      <c r="N472" s="7"/>
      <c r="O472" s="6"/>
      <c r="P472" s="7"/>
      <c r="Q472" s="159"/>
      <c r="R472" s="163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</row>
    <row r="473" ht="15.75" customHeight="1">
      <c r="A473" s="2"/>
      <c r="B473" s="2"/>
      <c r="C473" s="165"/>
      <c r="D473" s="31"/>
      <c r="E473" s="31"/>
      <c r="F473" s="40"/>
      <c r="G473" s="40"/>
      <c r="H473" s="7"/>
      <c r="I473" s="6"/>
      <c r="J473" s="7"/>
      <c r="K473" s="6"/>
      <c r="L473" s="7"/>
      <c r="M473" s="6"/>
      <c r="N473" s="7"/>
      <c r="O473" s="6"/>
      <c r="P473" s="7"/>
      <c r="Q473" s="159"/>
      <c r="R473" s="163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</row>
    <row r="474" ht="15.75" customHeight="1">
      <c r="A474" s="2"/>
      <c r="B474" s="2"/>
      <c r="C474" s="165"/>
      <c r="D474" s="31"/>
      <c r="E474" s="31"/>
      <c r="F474" s="40"/>
      <c r="G474" s="40"/>
      <c r="H474" s="7"/>
      <c r="I474" s="6"/>
      <c r="J474" s="7"/>
      <c r="K474" s="6"/>
      <c r="L474" s="7"/>
      <c r="M474" s="6"/>
      <c r="N474" s="7"/>
      <c r="O474" s="6"/>
      <c r="P474" s="7"/>
      <c r="Q474" s="159"/>
      <c r="R474" s="163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</row>
    <row r="475" ht="15.75" customHeight="1">
      <c r="A475" s="2"/>
      <c r="B475" s="2"/>
      <c r="C475" s="165"/>
      <c r="D475" s="31"/>
      <c r="E475" s="31"/>
      <c r="F475" s="40"/>
      <c r="G475" s="40"/>
      <c r="H475" s="7"/>
      <c r="I475" s="6"/>
      <c r="J475" s="7"/>
      <c r="K475" s="6"/>
      <c r="L475" s="7"/>
      <c r="M475" s="6"/>
      <c r="N475" s="7"/>
      <c r="O475" s="6"/>
      <c r="P475" s="7"/>
      <c r="Q475" s="159"/>
      <c r="R475" s="163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</row>
    <row r="476" ht="15.75" customHeight="1">
      <c r="A476" s="2"/>
      <c r="B476" s="2"/>
      <c r="C476" s="165"/>
      <c r="D476" s="31"/>
      <c r="E476" s="31"/>
      <c r="F476" s="40"/>
      <c r="G476" s="40"/>
      <c r="H476" s="7"/>
      <c r="I476" s="6"/>
      <c r="J476" s="7"/>
      <c r="K476" s="6"/>
      <c r="L476" s="7"/>
      <c r="M476" s="6"/>
      <c r="N476" s="7"/>
      <c r="O476" s="6"/>
      <c r="P476" s="7"/>
      <c r="Q476" s="159"/>
      <c r="R476" s="163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</row>
    <row r="477" ht="15.75" customHeight="1">
      <c r="A477" s="2"/>
      <c r="B477" s="2"/>
      <c r="C477" s="165"/>
      <c r="D477" s="31"/>
      <c r="E477" s="31"/>
      <c r="F477" s="40"/>
      <c r="G477" s="40"/>
      <c r="H477" s="7"/>
      <c r="I477" s="6"/>
      <c r="J477" s="7"/>
      <c r="K477" s="6"/>
      <c r="L477" s="7"/>
      <c r="M477" s="6"/>
      <c r="N477" s="7"/>
      <c r="O477" s="6"/>
      <c r="P477" s="7"/>
      <c r="Q477" s="159"/>
      <c r="R477" s="163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</row>
    <row r="478" ht="15.75" customHeight="1">
      <c r="A478" s="2"/>
      <c r="B478" s="2"/>
      <c r="C478" s="165"/>
      <c r="D478" s="31"/>
      <c r="E478" s="31"/>
      <c r="F478" s="40"/>
      <c r="G478" s="40"/>
      <c r="H478" s="7"/>
      <c r="I478" s="6"/>
      <c r="J478" s="7"/>
      <c r="K478" s="6"/>
      <c r="L478" s="7"/>
      <c r="M478" s="6"/>
      <c r="N478" s="7"/>
      <c r="O478" s="6"/>
      <c r="P478" s="7"/>
      <c r="Q478" s="159"/>
      <c r="R478" s="163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</row>
    <row r="479" ht="15.75" customHeight="1">
      <c r="A479" s="2"/>
      <c r="B479" s="2"/>
      <c r="C479" s="165"/>
      <c r="D479" s="31"/>
      <c r="E479" s="31"/>
      <c r="F479" s="40"/>
      <c r="G479" s="40"/>
      <c r="H479" s="7"/>
      <c r="I479" s="6"/>
      <c r="J479" s="7"/>
      <c r="K479" s="6"/>
      <c r="L479" s="7"/>
      <c r="M479" s="6"/>
      <c r="N479" s="7"/>
      <c r="O479" s="6"/>
      <c r="P479" s="7"/>
      <c r="Q479" s="159"/>
      <c r="R479" s="163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</row>
    <row r="480" ht="15.75" customHeight="1">
      <c r="A480" s="2"/>
      <c r="B480" s="2"/>
      <c r="C480" s="165"/>
      <c r="D480" s="31"/>
      <c r="E480" s="31"/>
      <c r="F480" s="40"/>
      <c r="G480" s="40"/>
      <c r="H480" s="7"/>
      <c r="I480" s="6"/>
      <c r="J480" s="7"/>
      <c r="K480" s="6"/>
      <c r="L480" s="7"/>
      <c r="M480" s="6"/>
      <c r="N480" s="7"/>
      <c r="O480" s="6"/>
      <c r="P480" s="7"/>
      <c r="Q480" s="159"/>
      <c r="R480" s="163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</row>
    <row r="481" ht="15.75" customHeight="1">
      <c r="A481" s="2"/>
      <c r="B481" s="2"/>
      <c r="C481" s="165"/>
      <c r="D481" s="31"/>
      <c r="E481" s="31"/>
      <c r="F481" s="40"/>
      <c r="G481" s="40"/>
      <c r="H481" s="7"/>
      <c r="I481" s="6"/>
      <c r="J481" s="7"/>
      <c r="K481" s="6"/>
      <c r="L481" s="7"/>
      <c r="M481" s="6"/>
      <c r="N481" s="7"/>
      <c r="O481" s="6"/>
      <c r="P481" s="7"/>
      <c r="Q481" s="159"/>
      <c r="R481" s="163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</row>
    <row r="482" ht="15.75" customHeight="1">
      <c r="A482" s="2"/>
      <c r="B482" s="2"/>
      <c r="C482" s="165"/>
      <c r="D482" s="31"/>
      <c r="E482" s="31"/>
      <c r="F482" s="40"/>
      <c r="G482" s="40"/>
      <c r="H482" s="7"/>
      <c r="I482" s="6"/>
      <c r="J482" s="7"/>
      <c r="K482" s="6"/>
      <c r="L482" s="7"/>
      <c r="M482" s="6"/>
      <c r="N482" s="7"/>
      <c r="O482" s="6"/>
      <c r="P482" s="7"/>
      <c r="Q482" s="159"/>
      <c r="R482" s="163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</row>
    <row r="483" ht="15.75" customHeight="1">
      <c r="A483" s="2"/>
      <c r="B483" s="2"/>
      <c r="C483" s="165"/>
      <c r="D483" s="31"/>
      <c r="E483" s="31"/>
      <c r="F483" s="40"/>
      <c r="G483" s="40"/>
      <c r="H483" s="7"/>
      <c r="I483" s="6"/>
      <c r="J483" s="7"/>
      <c r="K483" s="6"/>
      <c r="L483" s="7"/>
      <c r="M483" s="6"/>
      <c r="N483" s="7"/>
      <c r="O483" s="6"/>
      <c r="P483" s="7"/>
      <c r="Q483" s="159"/>
      <c r="R483" s="163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</row>
    <row r="484" ht="15.75" customHeight="1">
      <c r="A484" s="2"/>
      <c r="B484" s="2"/>
      <c r="C484" s="165"/>
      <c r="D484" s="31"/>
      <c r="E484" s="31"/>
      <c r="F484" s="40"/>
      <c r="G484" s="40"/>
      <c r="H484" s="7"/>
      <c r="I484" s="6"/>
      <c r="J484" s="7"/>
      <c r="K484" s="6"/>
      <c r="L484" s="7"/>
      <c r="M484" s="6"/>
      <c r="N484" s="7"/>
      <c r="O484" s="6"/>
      <c r="P484" s="7"/>
      <c r="Q484" s="159"/>
      <c r="R484" s="163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</row>
    <row r="485" ht="15.75" customHeight="1">
      <c r="A485" s="2"/>
      <c r="B485" s="2"/>
      <c r="C485" s="165"/>
      <c r="D485" s="31"/>
      <c r="E485" s="31"/>
      <c r="F485" s="40"/>
      <c r="G485" s="40"/>
      <c r="H485" s="7"/>
      <c r="I485" s="6"/>
      <c r="J485" s="7"/>
      <c r="K485" s="6"/>
      <c r="L485" s="7"/>
      <c r="M485" s="6"/>
      <c r="N485" s="7"/>
      <c r="O485" s="6"/>
      <c r="P485" s="7"/>
      <c r="Q485" s="159"/>
      <c r="R485" s="163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</row>
    <row r="486" ht="15.75" customHeight="1">
      <c r="A486" s="2"/>
      <c r="B486" s="2"/>
      <c r="C486" s="165"/>
      <c r="D486" s="31"/>
      <c r="E486" s="31"/>
      <c r="F486" s="40"/>
      <c r="G486" s="40"/>
      <c r="H486" s="7"/>
      <c r="I486" s="6"/>
      <c r="J486" s="7"/>
      <c r="K486" s="6"/>
      <c r="L486" s="7"/>
      <c r="M486" s="6"/>
      <c r="N486" s="7"/>
      <c r="O486" s="6"/>
      <c r="P486" s="7"/>
      <c r="Q486" s="159"/>
      <c r="R486" s="163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</row>
    <row r="487" ht="15.75" customHeight="1">
      <c r="A487" s="2"/>
      <c r="B487" s="2"/>
      <c r="C487" s="165"/>
      <c r="D487" s="31"/>
      <c r="E487" s="31"/>
      <c r="F487" s="40"/>
      <c r="G487" s="40"/>
      <c r="H487" s="7"/>
      <c r="I487" s="6"/>
      <c r="J487" s="7"/>
      <c r="K487" s="6"/>
      <c r="L487" s="7"/>
      <c r="M487" s="6"/>
      <c r="N487" s="7"/>
      <c r="O487" s="6"/>
      <c r="P487" s="7"/>
      <c r="Q487" s="159"/>
      <c r="R487" s="163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</row>
    <row r="488" ht="15.75" customHeight="1">
      <c r="A488" s="2"/>
      <c r="B488" s="2"/>
      <c r="C488" s="165"/>
      <c r="D488" s="31"/>
      <c r="E488" s="31"/>
      <c r="F488" s="40"/>
      <c r="G488" s="40"/>
      <c r="H488" s="7"/>
      <c r="I488" s="6"/>
      <c r="J488" s="7"/>
      <c r="K488" s="6"/>
      <c r="L488" s="7"/>
      <c r="M488" s="6"/>
      <c r="N488" s="7"/>
      <c r="O488" s="6"/>
      <c r="P488" s="7"/>
      <c r="Q488" s="159"/>
      <c r="R488" s="163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</row>
    <row r="489" ht="15.75" customHeight="1">
      <c r="A489" s="2"/>
      <c r="B489" s="2"/>
      <c r="C489" s="165"/>
      <c r="D489" s="31"/>
      <c r="E489" s="31"/>
      <c r="F489" s="40"/>
      <c r="G489" s="40"/>
      <c r="H489" s="7"/>
      <c r="I489" s="6"/>
      <c r="J489" s="7"/>
      <c r="K489" s="6"/>
      <c r="L489" s="7"/>
      <c r="M489" s="6"/>
      <c r="N489" s="7"/>
      <c r="O489" s="6"/>
      <c r="P489" s="7"/>
      <c r="Q489" s="159"/>
      <c r="R489" s="163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</row>
    <row r="490" ht="15.75" customHeight="1">
      <c r="A490" s="2"/>
      <c r="B490" s="2"/>
      <c r="C490" s="165"/>
      <c r="D490" s="31"/>
      <c r="E490" s="31"/>
      <c r="F490" s="40"/>
      <c r="G490" s="40"/>
      <c r="H490" s="7"/>
      <c r="I490" s="6"/>
      <c r="J490" s="7"/>
      <c r="K490" s="6"/>
      <c r="L490" s="7"/>
      <c r="M490" s="6"/>
      <c r="N490" s="7"/>
      <c r="O490" s="6"/>
      <c r="P490" s="7"/>
      <c r="Q490" s="159"/>
      <c r="R490" s="163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</row>
    <row r="491" ht="15.75" customHeight="1">
      <c r="A491" s="2"/>
      <c r="B491" s="2"/>
      <c r="C491" s="165"/>
      <c r="D491" s="31"/>
      <c r="E491" s="31"/>
      <c r="F491" s="40"/>
      <c r="G491" s="40"/>
      <c r="H491" s="7"/>
      <c r="I491" s="6"/>
      <c r="J491" s="7"/>
      <c r="K491" s="6"/>
      <c r="L491" s="7"/>
      <c r="M491" s="6"/>
      <c r="N491" s="7"/>
      <c r="O491" s="6"/>
      <c r="P491" s="7"/>
      <c r="Q491" s="159"/>
      <c r="R491" s="163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</row>
    <row r="492" ht="15.75" customHeight="1">
      <c r="A492" s="2"/>
      <c r="B492" s="2"/>
      <c r="C492" s="165"/>
      <c r="D492" s="31"/>
      <c r="E492" s="31"/>
      <c r="F492" s="40"/>
      <c r="G492" s="40"/>
      <c r="H492" s="7"/>
      <c r="I492" s="6"/>
      <c r="J492" s="7"/>
      <c r="K492" s="6"/>
      <c r="L492" s="7"/>
      <c r="M492" s="6"/>
      <c r="N492" s="7"/>
      <c r="O492" s="6"/>
      <c r="P492" s="7"/>
      <c r="Q492" s="159"/>
      <c r="R492" s="163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</row>
    <row r="493" ht="15.75" customHeight="1">
      <c r="A493" s="2"/>
      <c r="B493" s="2"/>
      <c r="C493" s="165"/>
      <c r="D493" s="31"/>
      <c r="E493" s="31"/>
      <c r="F493" s="40"/>
      <c r="G493" s="40"/>
      <c r="H493" s="7"/>
      <c r="I493" s="6"/>
      <c r="J493" s="7"/>
      <c r="K493" s="6"/>
      <c r="L493" s="7"/>
      <c r="M493" s="6"/>
      <c r="N493" s="7"/>
      <c r="O493" s="6"/>
      <c r="P493" s="7"/>
      <c r="Q493" s="159"/>
      <c r="R493" s="163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</row>
    <row r="494" ht="15.75" customHeight="1">
      <c r="A494" s="2"/>
      <c r="B494" s="2"/>
      <c r="C494" s="165"/>
      <c r="D494" s="31"/>
      <c r="E494" s="31"/>
      <c r="F494" s="40"/>
      <c r="G494" s="40"/>
      <c r="H494" s="7"/>
      <c r="I494" s="6"/>
      <c r="J494" s="7"/>
      <c r="K494" s="6"/>
      <c r="L494" s="7"/>
      <c r="M494" s="6"/>
      <c r="N494" s="7"/>
      <c r="O494" s="6"/>
      <c r="P494" s="7"/>
      <c r="Q494" s="159"/>
      <c r="R494" s="163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</row>
    <row r="495" ht="15.75" customHeight="1">
      <c r="A495" s="2"/>
      <c r="B495" s="2"/>
      <c r="C495" s="165"/>
      <c r="D495" s="31"/>
      <c r="E495" s="31"/>
      <c r="F495" s="40"/>
      <c r="G495" s="40"/>
      <c r="H495" s="7"/>
      <c r="I495" s="6"/>
      <c r="J495" s="7"/>
      <c r="K495" s="6"/>
      <c r="L495" s="7"/>
      <c r="M495" s="6"/>
      <c r="N495" s="7"/>
      <c r="O495" s="6"/>
      <c r="P495" s="7"/>
      <c r="Q495" s="159"/>
      <c r="R495" s="163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</row>
    <row r="496" ht="15.75" customHeight="1">
      <c r="A496" s="2"/>
      <c r="B496" s="2"/>
      <c r="C496" s="165"/>
      <c r="D496" s="31"/>
      <c r="E496" s="31"/>
      <c r="F496" s="40"/>
      <c r="G496" s="40"/>
      <c r="H496" s="7"/>
      <c r="I496" s="6"/>
      <c r="J496" s="7"/>
      <c r="K496" s="6"/>
      <c r="L496" s="7"/>
      <c r="M496" s="6"/>
      <c r="N496" s="7"/>
      <c r="O496" s="6"/>
      <c r="P496" s="7"/>
      <c r="Q496" s="159"/>
      <c r="R496" s="163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</row>
    <row r="497" ht="15.75" customHeight="1">
      <c r="A497" s="2"/>
      <c r="B497" s="2"/>
      <c r="C497" s="165"/>
      <c r="D497" s="31"/>
      <c r="E497" s="31"/>
      <c r="F497" s="40"/>
      <c r="G497" s="40"/>
      <c r="H497" s="7"/>
      <c r="I497" s="6"/>
      <c r="J497" s="7"/>
      <c r="K497" s="6"/>
      <c r="L497" s="7"/>
      <c r="M497" s="6"/>
      <c r="N497" s="7"/>
      <c r="O497" s="6"/>
      <c r="P497" s="7"/>
      <c r="Q497" s="159"/>
      <c r="R497" s="163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</row>
    <row r="498" ht="15.75" customHeight="1">
      <c r="A498" s="2"/>
      <c r="B498" s="2"/>
      <c r="C498" s="165"/>
      <c r="D498" s="31"/>
      <c r="E498" s="31"/>
      <c r="F498" s="40"/>
      <c r="G498" s="40"/>
      <c r="H498" s="7"/>
      <c r="I498" s="6"/>
      <c r="J498" s="7"/>
      <c r="K498" s="6"/>
      <c r="L498" s="7"/>
      <c r="M498" s="6"/>
      <c r="N498" s="7"/>
      <c r="O498" s="6"/>
      <c r="P498" s="7"/>
      <c r="Q498" s="159"/>
      <c r="R498" s="163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</row>
    <row r="499" ht="15.75" customHeight="1">
      <c r="A499" s="2"/>
      <c r="B499" s="2"/>
      <c r="C499" s="165"/>
      <c r="D499" s="31"/>
      <c r="E499" s="31"/>
      <c r="F499" s="40"/>
      <c r="G499" s="40"/>
      <c r="H499" s="7"/>
      <c r="I499" s="6"/>
      <c r="J499" s="7"/>
      <c r="K499" s="6"/>
      <c r="L499" s="7"/>
      <c r="M499" s="6"/>
      <c r="N499" s="7"/>
      <c r="O499" s="6"/>
      <c r="P499" s="7"/>
      <c r="Q499" s="159"/>
      <c r="R499" s="163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</row>
    <row r="500" ht="15.75" customHeight="1">
      <c r="A500" s="2"/>
      <c r="B500" s="2"/>
      <c r="C500" s="165"/>
      <c r="D500" s="31"/>
      <c r="E500" s="31"/>
      <c r="F500" s="40"/>
      <c r="G500" s="40"/>
      <c r="H500" s="7"/>
      <c r="I500" s="6"/>
      <c r="J500" s="7"/>
      <c r="K500" s="6"/>
      <c r="L500" s="7"/>
      <c r="M500" s="6"/>
      <c r="N500" s="7"/>
      <c r="O500" s="6"/>
      <c r="P500" s="7"/>
      <c r="Q500" s="159"/>
      <c r="R500" s="163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</row>
    <row r="501" ht="15.75" customHeight="1">
      <c r="A501" s="2"/>
      <c r="B501" s="2"/>
      <c r="C501" s="165"/>
      <c r="D501" s="31"/>
      <c r="E501" s="31"/>
      <c r="F501" s="40"/>
      <c r="G501" s="40"/>
      <c r="H501" s="7"/>
      <c r="I501" s="6"/>
      <c r="J501" s="7"/>
      <c r="K501" s="6"/>
      <c r="L501" s="7"/>
      <c r="M501" s="6"/>
      <c r="N501" s="7"/>
      <c r="O501" s="6"/>
      <c r="P501" s="7"/>
      <c r="Q501" s="159"/>
      <c r="R501" s="163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</row>
    <row r="502" ht="15.75" customHeight="1">
      <c r="A502" s="2"/>
      <c r="B502" s="2"/>
      <c r="C502" s="165"/>
      <c r="D502" s="31"/>
      <c r="E502" s="31"/>
      <c r="F502" s="40"/>
      <c r="G502" s="40"/>
      <c r="H502" s="7"/>
      <c r="I502" s="6"/>
      <c r="J502" s="7"/>
      <c r="K502" s="6"/>
      <c r="L502" s="7"/>
      <c r="M502" s="6"/>
      <c r="N502" s="7"/>
      <c r="O502" s="6"/>
      <c r="P502" s="7"/>
      <c r="Q502" s="159"/>
      <c r="R502" s="163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</row>
    <row r="503" ht="15.75" customHeight="1">
      <c r="A503" s="2"/>
      <c r="B503" s="2"/>
      <c r="C503" s="165"/>
      <c r="D503" s="31"/>
      <c r="E503" s="31"/>
      <c r="F503" s="40"/>
      <c r="G503" s="40"/>
      <c r="H503" s="7"/>
      <c r="I503" s="6"/>
      <c r="J503" s="7"/>
      <c r="K503" s="6"/>
      <c r="L503" s="7"/>
      <c r="M503" s="6"/>
      <c r="N503" s="7"/>
      <c r="O503" s="6"/>
      <c r="P503" s="7"/>
      <c r="Q503" s="159"/>
      <c r="R503" s="163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</row>
    <row r="504" ht="15.75" customHeight="1">
      <c r="A504" s="2"/>
      <c r="B504" s="2"/>
      <c r="C504" s="165"/>
      <c r="D504" s="31"/>
      <c r="E504" s="31"/>
      <c r="F504" s="40"/>
      <c r="G504" s="40"/>
      <c r="H504" s="7"/>
      <c r="I504" s="6"/>
      <c r="J504" s="7"/>
      <c r="K504" s="6"/>
      <c r="L504" s="7"/>
      <c r="M504" s="6"/>
      <c r="N504" s="7"/>
      <c r="O504" s="6"/>
      <c r="P504" s="7"/>
      <c r="Q504" s="159"/>
      <c r="R504" s="163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</row>
    <row r="505" ht="15.75" customHeight="1">
      <c r="A505" s="2"/>
      <c r="B505" s="2"/>
      <c r="C505" s="165"/>
      <c r="D505" s="31"/>
      <c r="E505" s="31"/>
      <c r="F505" s="40"/>
      <c r="G505" s="40"/>
      <c r="H505" s="7"/>
      <c r="I505" s="6"/>
      <c r="J505" s="7"/>
      <c r="K505" s="6"/>
      <c r="L505" s="7"/>
      <c r="M505" s="6"/>
      <c r="N505" s="7"/>
      <c r="O505" s="6"/>
      <c r="P505" s="7"/>
      <c r="Q505" s="159"/>
      <c r="R505" s="163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</row>
    <row r="506" ht="15.75" customHeight="1">
      <c r="A506" s="2"/>
      <c r="B506" s="2"/>
      <c r="C506" s="165"/>
      <c r="D506" s="31"/>
      <c r="E506" s="31"/>
      <c r="F506" s="40"/>
      <c r="G506" s="40"/>
      <c r="H506" s="7"/>
      <c r="I506" s="6"/>
      <c r="J506" s="7"/>
      <c r="K506" s="6"/>
      <c r="L506" s="7"/>
      <c r="M506" s="6"/>
      <c r="N506" s="7"/>
      <c r="O506" s="6"/>
      <c r="P506" s="7"/>
      <c r="Q506" s="159"/>
      <c r="R506" s="163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</row>
    <row r="507" ht="15.75" customHeight="1">
      <c r="A507" s="2"/>
      <c r="B507" s="2"/>
      <c r="C507" s="165"/>
      <c r="D507" s="31"/>
      <c r="E507" s="31"/>
      <c r="F507" s="40"/>
      <c r="G507" s="40"/>
      <c r="H507" s="7"/>
      <c r="I507" s="6"/>
      <c r="J507" s="7"/>
      <c r="K507" s="6"/>
      <c r="L507" s="7"/>
      <c r="M507" s="6"/>
      <c r="N507" s="7"/>
      <c r="O507" s="6"/>
      <c r="P507" s="7"/>
      <c r="Q507" s="159"/>
      <c r="R507" s="163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</row>
    <row r="508" ht="15.75" customHeight="1">
      <c r="A508" s="2"/>
      <c r="B508" s="2"/>
      <c r="C508" s="165"/>
      <c r="D508" s="31"/>
      <c r="E508" s="31"/>
      <c r="F508" s="40"/>
      <c r="G508" s="40"/>
      <c r="H508" s="7"/>
      <c r="I508" s="6"/>
      <c r="J508" s="7"/>
      <c r="K508" s="6"/>
      <c r="L508" s="7"/>
      <c r="M508" s="6"/>
      <c r="N508" s="7"/>
      <c r="O508" s="6"/>
      <c r="P508" s="7"/>
      <c r="Q508" s="159"/>
      <c r="R508" s="163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</row>
    <row r="509" ht="15.75" customHeight="1">
      <c r="A509" s="2"/>
      <c r="B509" s="2"/>
      <c r="C509" s="165"/>
      <c r="D509" s="31"/>
      <c r="E509" s="31"/>
      <c r="F509" s="40"/>
      <c r="G509" s="40"/>
      <c r="H509" s="7"/>
      <c r="I509" s="6"/>
      <c r="J509" s="7"/>
      <c r="K509" s="6"/>
      <c r="L509" s="7"/>
      <c r="M509" s="6"/>
      <c r="N509" s="7"/>
      <c r="O509" s="6"/>
      <c r="P509" s="7"/>
      <c r="Q509" s="159"/>
      <c r="R509" s="163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</row>
    <row r="510" ht="15.75" customHeight="1">
      <c r="A510" s="2"/>
      <c r="B510" s="2"/>
      <c r="C510" s="165"/>
      <c r="D510" s="31"/>
      <c r="E510" s="31"/>
      <c r="F510" s="40"/>
      <c r="G510" s="40"/>
      <c r="H510" s="7"/>
      <c r="I510" s="6"/>
      <c r="J510" s="7"/>
      <c r="K510" s="6"/>
      <c r="L510" s="7"/>
      <c r="M510" s="6"/>
      <c r="N510" s="7"/>
      <c r="O510" s="6"/>
      <c r="P510" s="7"/>
      <c r="Q510" s="159"/>
      <c r="R510" s="163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</row>
    <row r="511" ht="15.75" customHeight="1">
      <c r="A511" s="2"/>
      <c r="B511" s="2"/>
      <c r="C511" s="165"/>
      <c r="D511" s="31"/>
      <c r="E511" s="31"/>
      <c r="F511" s="40"/>
      <c r="G511" s="40"/>
      <c r="H511" s="7"/>
      <c r="I511" s="6"/>
      <c r="J511" s="7"/>
      <c r="K511" s="6"/>
      <c r="L511" s="7"/>
      <c r="M511" s="6"/>
      <c r="N511" s="7"/>
      <c r="O511" s="6"/>
      <c r="P511" s="7"/>
      <c r="Q511" s="159"/>
      <c r="R511" s="163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</row>
    <row r="512" ht="15.75" customHeight="1">
      <c r="A512" s="2"/>
      <c r="B512" s="2"/>
      <c r="C512" s="165"/>
      <c r="D512" s="31"/>
      <c r="E512" s="31"/>
      <c r="F512" s="40"/>
      <c r="G512" s="40"/>
      <c r="H512" s="7"/>
      <c r="I512" s="6"/>
      <c r="J512" s="7"/>
      <c r="K512" s="6"/>
      <c r="L512" s="7"/>
      <c r="M512" s="6"/>
      <c r="N512" s="7"/>
      <c r="O512" s="6"/>
      <c r="P512" s="7"/>
      <c r="Q512" s="159"/>
      <c r="R512" s="163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</row>
    <row r="513" ht="15.75" customHeight="1">
      <c r="A513" s="2"/>
      <c r="B513" s="2"/>
      <c r="C513" s="165"/>
      <c r="D513" s="31"/>
      <c r="E513" s="31"/>
      <c r="F513" s="40"/>
      <c r="G513" s="40"/>
      <c r="H513" s="7"/>
      <c r="I513" s="6"/>
      <c r="J513" s="7"/>
      <c r="K513" s="6"/>
      <c r="L513" s="7"/>
      <c r="M513" s="6"/>
      <c r="N513" s="7"/>
      <c r="O513" s="6"/>
      <c r="P513" s="7"/>
      <c r="Q513" s="159"/>
      <c r="R513" s="163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</row>
    <row r="514" ht="15.75" customHeight="1">
      <c r="A514" s="2"/>
      <c r="B514" s="2"/>
      <c r="C514" s="165"/>
      <c r="D514" s="31"/>
      <c r="E514" s="31"/>
      <c r="F514" s="40"/>
      <c r="G514" s="40"/>
      <c r="H514" s="7"/>
      <c r="I514" s="6"/>
      <c r="J514" s="7"/>
      <c r="K514" s="6"/>
      <c r="L514" s="7"/>
      <c r="M514" s="6"/>
      <c r="N514" s="7"/>
      <c r="O514" s="6"/>
      <c r="P514" s="7"/>
      <c r="Q514" s="159"/>
      <c r="R514" s="163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</row>
    <row r="515" ht="15.75" customHeight="1">
      <c r="A515" s="2"/>
      <c r="B515" s="2"/>
      <c r="C515" s="165"/>
      <c r="D515" s="31"/>
      <c r="E515" s="31"/>
      <c r="F515" s="40"/>
      <c r="G515" s="40"/>
      <c r="H515" s="7"/>
      <c r="I515" s="6"/>
      <c r="J515" s="7"/>
      <c r="K515" s="6"/>
      <c r="L515" s="7"/>
      <c r="M515" s="6"/>
      <c r="N515" s="7"/>
      <c r="O515" s="6"/>
      <c r="P515" s="7"/>
      <c r="Q515" s="159"/>
      <c r="R515" s="163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</row>
    <row r="516" ht="15.75" customHeight="1">
      <c r="A516" s="2"/>
      <c r="B516" s="2"/>
      <c r="C516" s="165"/>
      <c r="D516" s="31"/>
      <c r="E516" s="31"/>
      <c r="F516" s="40"/>
      <c r="G516" s="40"/>
      <c r="H516" s="7"/>
      <c r="I516" s="6"/>
      <c r="J516" s="7"/>
      <c r="K516" s="6"/>
      <c r="L516" s="7"/>
      <c r="M516" s="6"/>
      <c r="N516" s="7"/>
      <c r="O516" s="6"/>
      <c r="P516" s="7"/>
      <c r="Q516" s="159"/>
      <c r="R516" s="163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</row>
    <row r="517" ht="15.75" customHeight="1">
      <c r="A517" s="2"/>
      <c r="B517" s="2"/>
      <c r="C517" s="165"/>
      <c r="D517" s="31"/>
      <c r="E517" s="31"/>
      <c r="F517" s="40"/>
      <c r="G517" s="40"/>
      <c r="H517" s="7"/>
      <c r="I517" s="6"/>
      <c r="J517" s="7"/>
      <c r="K517" s="6"/>
      <c r="L517" s="7"/>
      <c r="M517" s="6"/>
      <c r="N517" s="7"/>
      <c r="O517" s="6"/>
      <c r="P517" s="7"/>
      <c r="Q517" s="159"/>
      <c r="R517" s="163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</row>
    <row r="518" ht="15.75" customHeight="1">
      <c r="A518" s="2"/>
      <c r="B518" s="2"/>
      <c r="C518" s="165"/>
      <c r="D518" s="31"/>
      <c r="E518" s="31"/>
      <c r="F518" s="40"/>
      <c r="G518" s="40"/>
      <c r="H518" s="7"/>
      <c r="I518" s="6"/>
      <c r="J518" s="7"/>
      <c r="K518" s="6"/>
      <c r="L518" s="7"/>
      <c r="M518" s="6"/>
      <c r="N518" s="7"/>
      <c r="O518" s="6"/>
      <c r="P518" s="7"/>
      <c r="Q518" s="159"/>
      <c r="R518" s="163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</row>
    <row r="519" ht="15.75" customHeight="1">
      <c r="A519" s="2"/>
      <c r="B519" s="2"/>
      <c r="C519" s="165"/>
      <c r="D519" s="31"/>
      <c r="E519" s="31"/>
      <c r="F519" s="40"/>
      <c r="G519" s="40"/>
      <c r="H519" s="7"/>
      <c r="I519" s="6"/>
      <c r="J519" s="7"/>
      <c r="K519" s="6"/>
      <c r="L519" s="7"/>
      <c r="M519" s="6"/>
      <c r="N519" s="7"/>
      <c r="O519" s="6"/>
      <c r="P519" s="7"/>
      <c r="Q519" s="159"/>
      <c r="R519" s="163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</row>
    <row r="520" ht="15.75" customHeight="1">
      <c r="A520" s="2"/>
      <c r="B520" s="2"/>
      <c r="C520" s="165"/>
      <c r="D520" s="31"/>
      <c r="E520" s="31"/>
      <c r="F520" s="40"/>
      <c r="G520" s="40"/>
      <c r="H520" s="7"/>
      <c r="I520" s="6"/>
      <c r="J520" s="7"/>
      <c r="K520" s="6"/>
      <c r="L520" s="7"/>
      <c r="M520" s="6"/>
      <c r="N520" s="7"/>
      <c r="O520" s="6"/>
      <c r="P520" s="7"/>
      <c r="Q520" s="159"/>
      <c r="R520" s="163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</row>
    <row r="521" ht="15.75" customHeight="1">
      <c r="A521" s="2"/>
      <c r="B521" s="2"/>
      <c r="C521" s="165"/>
      <c r="D521" s="31"/>
      <c r="E521" s="31"/>
      <c r="F521" s="40"/>
      <c r="G521" s="40"/>
      <c r="H521" s="7"/>
      <c r="I521" s="6"/>
      <c r="J521" s="7"/>
      <c r="K521" s="6"/>
      <c r="L521" s="7"/>
      <c r="M521" s="6"/>
      <c r="N521" s="7"/>
      <c r="O521" s="6"/>
      <c r="P521" s="7"/>
      <c r="Q521" s="159"/>
      <c r="R521" s="163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</row>
    <row r="522" ht="15.75" customHeight="1">
      <c r="A522" s="2"/>
      <c r="B522" s="2"/>
      <c r="C522" s="165"/>
      <c r="D522" s="31"/>
      <c r="E522" s="31"/>
      <c r="F522" s="40"/>
      <c r="G522" s="40"/>
      <c r="H522" s="7"/>
      <c r="I522" s="6"/>
      <c r="J522" s="7"/>
      <c r="K522" s="6"/>
      <c r="L522" s="7"/>
      <c r="M522" s="6"/>
      <c r="N522" s="7"/>
      <c r="O522" s="6"/>
      <c r="P522" s="7"/>
      <c r="Q522" s="159"/>
      <c r="R522" s="163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</row>
    <row r="523" ht="15.75" customHeight="1">
      <c r="A523" s="2"/>
      <c r="B523" s="2"/>
      <c r="C523" s="165"/>
      <c r="D523" s="31"/>
      <c r="E523" s="31"/>
      <c r="F523" s="40"/>
      <c r="G523" s="40"/>
      <c r="H523" s="7"/>
      <c r="I523" s="6"/>
      <c r="J523" s="7"/>
      <c r="K523" s="6"/>
      <c r="L523" s="7"/>
      <c r="M523" s="6"/>
      <c r="N523" s="7"/>
      <c r="O523" s="6"/>
      <c r="P523" s="7"/>
      <c r="Q523" s="159"/>
      <c r="R523" s="163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</row>
    <row r="524" ht="15.75" customHeight="1">
      <c r="A524" s="2"/>
      <c r="B524" s="2"/>
      <c r="C524" s="165"/>
      <c r="D524" s="31"/>
      <c r="E524" s="31"/>
      <c r="F524" s="40"/>
      <c r="G524" s="40"/>
      <c r="H524" s="7"/>
      <c r="I524" s="6"/>
      <c r="J524" s="7"/>
      <c r="K524" s="6"/>
      <c r="L524" s="7"/>
      <c r="M524" s="6"/>
      <c r="N524" s="7"/>
      <c r="O524" s="6"/>
      <c r="P524" s="7"/>
      <c r="Q524" s="159"/>
      <c r="R524" s="163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</row>
    <row r="525" ht="15.75" customHeight="1">
      <c r="A525" s="2"/>
      <c r="B525" s="2"/>
      <c r="C525" s="165"/>
      <c r="D525" s="31"/>
      <c r="E525" s="31"/>
      <c r="F525" s="40"/>
      <c r="G525" s="40"/>
      <c r="H525" s="7"/>
      <c r="I525" s="6"/>
      <c r="J525" s="7"/>
      <c r="K525" s="6"/>
      <c r="L525" s="7"/>
      <c r="M525" s="6"/>
      <c r="N525" s="7"/>
      <c r="O525" s="6"/>
      <c r="P525" s="7"/>
      <c r="Q525" s="159"/>
      <c r="R525" s="163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</row>
    <row r="526" ht="15.75" customHeight="1">
      <c r="A526" s="2"/>
      <c r="B526" s="2"/>
      <c r="C526" s="165"/>
      <c r="D526" s="31"/>
      <c r="E526" s="31"/>
      <c r="F526" s="40"/>
      <c r="G526" s="40"/>
      <c r="H526" s="7"/>
      <c r="I526" s="6"/>
      <c r="J526" s="7"/>
      <c r="K526" s="6"/>
      <c r="L526" s="7"/>
      <c r="M526" s="6"/>
      <c r="N526" s="7"/>
      <c r="O526" s="6"/>
      <c r="P526" s="7"/>
      <c r="Q526" s="159"/>
      <c r="R526" s="163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</row>
    <row r="527" ht="15.75" customHeight="1">
      <c r="A527" s="2"/>
      <c r="B527" s="2"/>
      <c r="C527" s="165"/>
      <c r="D527" s="31"/>
      <c r="E527" s="31"/>
      <c r="F527" s="40"/>
      <c r="G527" s="40"/>
      <c r="H527" s="7"/>
      <c r="I527" s="6"/>
      <c r="J527" s="7"/>
      <c r="K527" s="6"/>
      <c r="L527" s="7"/>
      <c r="M527" s="6"/>
      <c r="N527" s="7"/>
      <c r="O527" s="6"/>
      <c r="P527" s="7"/>
      <c r="Q527" s="159"/>
      <c r="R527" s="163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</row>
    <row r="528" ht="15.75" customHeight="1">
      <c r="A528" s="2"/>
      <c r="B528" s="2"/>
      <c r="C528" s="165"/>
      <c r="D528" s="31"/>
      <c r="E528" s="31"/>
      <c r="F528" s="40"/>
      <c r="G528" s="40"/>
      <c r="H528" s="7"/>
      <c r="I528" s="6"/>
      <c r="J528" s="7"/>
      <c r="K528" s="6"/>
      <c r="L528" s="7"/>
      <c r="M528" s="6"/>
      <c r="N528" s="7"/>
      <c r="O528" s="6"/>
      <c r="P528" s="7"/>
      <c r="Q528" s="159"/>
      <c r="R528" s="163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</row>
    <row r="529" ht="15.75" customHeight="1">
      <c r="A529" s="2"/>
      <c r="B529" s="2"/>
      <c r="C529" s="165"/>
      <c r="D529" s="31"/>
      <c r="E529" s="31"/>
      <c r="F529" s="40"/>
      <c r="G529" s="40"/>
      <c r="H529" s="7"/>
      <c r="I529" s="6"/>
      <c r="J529" s="7"/>
      <c r="K529" s="6"/>
      <c r="L529" s="7"/>
      <c r="M529" s="6"/>
      <c r="N529" s="7"/>
      <c r="O529" s="6"/>
      <c r="P529" s="7"/>
      <c r="Q529" s="159"/>
      <c r="R529" s="163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</row>
    <row r="530" ht="15.75" customHeight="1">
      <c r="A530" s="2"/>
      <c r="B530" s="2"/>
      <c r="C530" s="165"/>
      <c r="D530" s="31"/>
      <c r="E530" s="31"/>
      <c r="F530" s="40"/>
      <c r="G530" s="40"/>
      <c r="H530" s="7"/>
      <c r="I530" s="6"/>
      <c r="J530" s="7"/>
      <c r="K530" s="6"/>
      <c r="L530" s="7"/>
      <c r="M530" s="6"/>
      <c r="N530" s="7"/>
      <c r="O530" s="6"/>
      <c r="P530" s="7"/>
      <c r="Q530" s="159"/>
      <c r="R530" s="163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</row>
    <row r="531" ht="15.75" customHeight="1">
      <c r="A531" s="2"/>
      <c r="B531" s="2"/>
      <c r="C531" s="165"/>
      <c r="D531" s="31"/>
      <c r="E531" s="31"/>
      <c r="F531" s="40"/>
      <c r="G531" s="40"/>
      <c r="H531" s="7"/>
      <c r="I531" s="6"/>
      <c r="J531" s="7"/>
      <c r="K531" s="6"/>
      <c r="L531" s="7"/>
      <c r="M531" s="6"/>
      <c r="N531" s="7"/>
      <c r="O531" s="6"/>
      <c r="P531" s="7"/>
      <c r="Q531" s="159"/>
      <c r="R531" s="163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</row>
    <row r="532" ht="15.75" customHeight="1">
      <c r="A532" s="2"/>
      <c r="B532" s="2"/>
      <c r="C532" s="165"/>
      <c r="D532" s="31"/>
      <c r="E532" s="31"/>
      <c r="F532" s="40"/>
      <c r="G532" s="40"/>
      <c r="H532" s="7"/>
      <c r="I532" s="6"/>
      <c r="J532" s="7"/>
      <c r="K532" s="6"/>
      <c r="L532" s="7"/>
      <c r="M532" s="6"/>
      <c r="N532" s="7"/>
      <c r="O532" s="6"/>
      <c r="P532" s="7"/>
      <c r="Q532" s="159"/>
      <c r="R532" s="163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</row>
    <row r="533" ht="15.75" customHeight="1">
      <c r="A533" s="2"/>
      <c r="B533" s="2"/>
      <c r="C533" s="165"/>
      <c r="D533" s="31"/>
      <c r="E533" s="31"/>
      <c r="F533" s="40"/>
      <c r="G533" s="40"/>
      <c r="H533" s="7"/>
      <c r="I533" s="6"/>
      <c r="J533" s="7"/>
      <c r="K533" s="6"/>
      <c r="L533" s="7"/>
      <c r="M533" s="6"/>
      <c r="N533" s="7"/>
      <c r="O533" s="6"/>
      <c r="P533" s="7"/>
      <c r="Q533" s="159"/>
      <c r="R533" s="163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</row>
    <row r="534" ht="15.75" customHeight="1">
      <c r="A534" s="2"/>
      <c r="B534" s="2"/>
      <c r="C534" s="165"/>
      <c r="D534" s="31"/>
      <c r="E534" s="31"/>
      <c r="F534" s="40"/>
      <c r="G534" s="40"/>
      <c r="H534" s="7"/>
      <c r="I534" s="6"/>
      <c r="J534" s="7"/>
      <c r="K534" s="6"/>
      <c r="L534" s="7"/>
      <c r="M534" s="6"/>
      <c r="N534" s="7"/>
      <c r="O534" s="6"/>
      <c r="P534" s="7"/>
      <c r="Q534" s="159"/>
      <c r="R534" s="163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</row>
    <row r="535" ht="15.75" customHeight="1">
      <c r="A535" s="2"/>
      <c r="B535" s="2"/>
      <c r="C535" s="165"/>
      <c r="D535" s="31"/>
      <c r="E535" s="31"/>
      <c r="F535" s="40"/>
      <c r="G535" s="40"/>
      <c r="H535" s="7"/>
      <c r="I535" s="6"/>
      <c r="J535" s="7"/>
      <c r="K535" s="6"/>
      <c r="L535" s="7"/>
      <c r="M535" s="6"/>
      <c r="N535" s="7"/>
      <c r="O535" s="6"/>
      <c r="P535" s="7"/>
      <c r="Q535" s="159"/>
      <c r="R535" s="163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</row>
    <row r="536" ht="15.75" customHeight="1">
      <c r="A536" s="2"/>
      <c r="B536" s="2"/>
      <c r="C536" s="165"/>
      <c r="D536" s="31"/>
      <c r="E536" s="31"/>
      <c r="F536" s="40"/>
      <c r="G536" s="40"/>
      <c r="H536" s="7"/>
      <c r="I536" s="6"/>
      <c r="J536" s="7"/>
      <c r="K536" s="6"/>
      <c r="L536" s="7"/>
      <c r="M536" s="6"/>
      <c r="N536" s="7"/>
      <c r="O536" s="6"/>
      <c r="P536" s="7"/>
      <c r="Q536" s="159"/>
      <c r="R536" s="163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</row>
    <row r="537" ht="15.75" customHeight="1">
      <c r="A537" s="2"/>
      <c r="B537" s="2"/>
      <c r="C537" s="165"/>
      <c r="D537" s="31"/>
      <c r="E537" s="31"/>
      <c r="F537" s="40"/>
      <c r="G537" s="40"/>
      <c r="H537" s="7"/>
      <c r="I537" s="6"/>
      <c r="J537" s="7"/>
      <c r="K537" s="6"/>
      <c r="L537" s="7"/>
      <c r="M537" s="6"/>
      <c r="N537" s="7"/>
      <c r="O537" s="6"/>
      <c r="P537" s="7"/>
      <c r="Q537" s="159"/>
      <c r="R537" s="163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</row>
    <row r="538" ht="15.75" customHeight="1">
      <c r="A538" s="2"/>
      <c r="B538" s="2"/>
      <c r="C538" s="165"/>
      <c r="D538" s="31"/>
      <c r="E538" s="31"/>
      <c r="F538" s="40"/>
      <c r="G538" s="40"/>
      <c r="H538" s="7"/>
      <c r="I538" s="6"/>
      <c r="J538" s="7"/>
      <c r="K538" s="6"/>
      <c r="L538" s="7"/>
      <c r="M538" s="6"/>
      <c r="N538" s="7"/>
      <c r="O538" s="6"/>
      <c r="P538" s="7"/>
      <c r="Q538" s="159"/>
      <c r="R538" s="163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</row>
    <row r="539" ht="15.75" customHeight="1">
      <c r="A539" s="2"/>
      <c r="B539" s="2"/>
      <c r="C539" s="165"/>
      <c r="D539" s="31"/>
      <c r="E539" s="31"/>
      <c r="F539" s="40"/>
      <c r="G539" s="40"/>
      <c r="H539" s="7"/>
      <c r="I539" s="6"/>
      <c r="J539" s="7"/>
      <c r="K539" s="6"/>
      <c r="L539" s="7"/>
      <c r="M539" s="6"/>
      <c r="N539" s="7"/>
      <c r="O539" s="6"/>
      <c r="P539" s="7"/>
      <c r="Q539" s="159"/>
      <c r="R539" s="163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</row>
    <row r="540" ht="15.75" customHeight="1">
      <c r="A540" s="2"/>
      <c r="B540" s="2"/>
      <c r="C540" s="165"/>
      <c r="D540" s="31"/>
      <c r="E540" s="31"/>
      <c r="F540" s="40"/>
      <c r="G540" s="40"/>
      <c r="H540" s="7"/>
      <c r="I540" s="6"/>
      <c r="J540" s="7"/>
      <c r="K540" s="6"/>
      <c r="L540" s="7"/>
      <c r="M540" s="6"/>
      <c r="N540" s="7"/>
      <c r="O540" s="6"/>
      <c r="P540" s="7"/>
      <c r="Q540" s="159"/>
      <c r="R540" s="163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</row>
    <row r="541" ht="15.75" customHeight="1">
      <c r="A541" s="2"/>
      <c r="B541" s="2"/>
      <c r="C541" s="165"/>
      <c r="D541" s="31"/>
      <c r="E541" s="31"/>
      <c r="F541" s="40"/>
      <c r="G541" s="40"/>
      <c r="H541" s="7"/>
      <c r="I541" s="6"/>
      <c r="J541" s="7"/>
      <c r="K541" s="6"/>
      <c r="L541" s="7"/>
      <c r="M541" s="6"/>
      <c r="N541" s="7"/>
      <c r="O541" s="6"/>
      <c r="P541" s="7"/>
      <c r="Q541" s="159"/>
      <c r="R541" s="163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</row>
    <row r="542" ht="15.75" customHeight="1">
      <c r="A542" s="2"/>
      <c r="B542" s="2"/>
      <c r="C542" s="165"/>
      <c r="D542" s="31"/>
      <c r="E542" s="31"/>
      <c r="F542" s="40"/>
      <c r="G542" s="40"/>
      <c r="H542" s="7"/>
      <c r="I542" s="6"/>
      <c r="J542" s="7"/>
      <c r="K542" s="6"/>
      <c r="L542" s="7"/>
      <c r="M542" s="6"/>
      <c r="N542" s="7"/>
      <c r="O542" s="6"/>
      <c r="P542" s="7"/>
      <c r="Q542" s="159"/>
      <c r="R542" s="163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</row>
    <row r="543" ht="15.75" customHeight="1">
      <c r="A543" s="2"/>
      <c r="B543" s="2"/>
      <c r="C543" s="165"/>
      <c r="D543" s="31"/>
      <c r="E543" s="31"/>
      <c r="F543" s="40"/>
      <c r="G543" s="40"/>
      <c r="H543" s="7"/>
      <c r="I543" s="6"/>
      <c r="J543" s="7"/>
      <c r="K543" s="6"/>
      <c r="L543" s="7"/>
      <c r="M543" s="6"/>
      <c r="N543" s="7"/>
      <c r="O543" s="6"/>
      <c r="P543" s="7"/>
      <c r="Q543" s="159"/>
      <c r="R543" s="163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</row>
    <row r="544" ht="15.75" customHeight="1">
      <c r="A544" s="2"/>
      <c r="B544" s="2"/>
      <c r="C544" s="165"/>
      <c r="D544" s="31"/>
      <c r="E544" s="31"/>
      <c r="F544" s="40"/>
      <c r="G544" s="40"/>
      <c r="H544" s="7"/>
      <c r="I544" s="6"/>
      <c r="J544" s="7"/>
      <c r="K544" s="6"/>
      <c r="L544" s="7"/>
      <c r="M544" s="6"/>
      <c r="N544" s="7"/>
      <c r="O544" s="6"/>
      <c r="P544" s="7"/>
      <c r="Q544" s="159"/>
      <c r="R544" s="163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</row>
    <row r="545" ht="15.75" customHeight="1">
      <c r="A545" s="2"/>
      <c r="B545" s="2"/>
      <c r="C545" s="165"/>
      <c r="D545" s="31"/>
      <c r="E545" s="31"/>
      <c r="F545" s="40"/>
      <c r="G545" s="40"/>
      <c r="H545" s="7"/>
      <c r="I545" s="6"/>
      <c r="J545" s="7"/>
      <c r="K545" s="6"/>
      <c r="L545" s="7"/>
      <c r="M545" s="6"/>
      <c r="N545" s="7"/>
      <c r="O545" s="6"/>
      <c r="P545" s="7"/>
      <c r="Q545" s="159"/>
      <c r="R545" s="163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</row>
    <row r="546" ht="15.75" customHeight="1">
      <c r="A546" s="2"/>
      <c r="B546" s="2"/>
      <c r="C546" s="165"/>
      <c r="D546" s="31"/>
      <c r="E546" s="31"/>
      <c r="F546" s="40"/>
      <c r="G546" s="40"/>
      <c r="H546" s="7"/>
      <c r="I546" s="6"/>
      <c r="J546" s="7"/>
      <c r="K546" s="6"/>
      <c r="L546" s="7"/>
      <c r="M546" s="6"/>
      <c r="N546" s="7"/>
      <c r="O546" s="6"/>
      <c r="P546" s="7"/>
      <c r="Q546" s="159"/>
      <c r="R546" s="163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</row>
    <row r="547" ht="15.75" customHeight="1">
      <c r="A547" s="2"/>
      <c r="B547" s="2"/>
      <c r="C547" s="165"/>
      <c r="D547" s="31"/>
      <c r="E547" s="31"/>
      <c r="F547" s="40"/>
      <c r="G547" s="40"/>
      <c r="H547" s="7"/>
      <c r="I547" s="6"/>
      <c r="J547" s="7"/>
      <c r="K547" s="6"/>
      <c r="L547" s="7"/>
      <c r="M547" s="6"/>
      <c r="N547" s="7"/>
      <c r="O547" s="6"/>
      <c r="P547" s="7"/>
      <c r="Q547" s="159"/>
      <c r="R547" s="163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</row>
    <row r="548" ht="15.75" customHeight="1">
      <c r="A548" s="2"/>
      <c r="B548" s="2"/>
      <c r="C548" s="165"/>
      <c r="D548" s="31"/>
      <c r="E548" s="31"/>
      <c r="F548" s="40"/>
      <c r="G548" s="40"/>
      <c r="H548" s="7"/>
      <c r="I548" s="6"/>
      <c r="J548" s="7"/>
      <c r="K548" s="6"/>
      <c r="L548" s="7"/>
      <c r="M548" s="6"/>
      <c r="N548" s="7"/>
      <c r="O548" s="6"/>
      <c r="P548" s="7"/>
      <c r="Q548" s="159"/>
      <c r="R548" s="163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</row>
    <row r="549" ht="15.75" customHeight="1">
      <c r="A549" s="2"/>
      <c r="B549" s="2"/>
      <c r="C549" s="165"/>
      <c r="D549" s="31"/>
      <c r="E549" s="31"/>
      <c r="F549" s="40"/>
      <c r="G549" s="40"/>
      <c r="H549" s="7"/>
      <c r="I549" s="6"/>
      <c r="J549" s="7"/>
      <c r="K549" s="6"/>
      <c r="L549" s="7"/>
      <c r="M549" s="6"/>
      <c r="N549" s="7"/>
      <c r="O549" s="6"/>
      <c r="P549" s="7"/>
      <c r="Q549" s="159"/>
      <c r="R549" s="163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</row>
    <row r="550" ht="15.75" customHeight="1">
      <c r="A550" s="2"/>
      <c r="B550" s="2"/>
      <c r="C550" s="165"/>
      <c r="D550" s="31"/>
      <c r="E550" s="31"/>
      <c r="F550" s="40"/>
      <c r="G550" s="40"/>
      <c r="H550" s="7"/>
      <c r="I550" s="6"/>
      <c r="J550" s="7"/>
      <c r="K550" s="6"/>
      <c r="L550" s="7"/>
      <c r="M550" s="6"/>
      <c r="N550" s="7"/>
      <c r="O550" s="6"/>
      <c r="P550" s="7"/>
      <c r="Q550" s="159"/>
      <c r="R550" s="163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</row>
    <row r="551" ht="15.75" customHeight="1">
      <c r="A551" s="2"/>
      <c r="B551" s="2"/>
      <c r="C551" s="165"/>
      <c r="D551" s="31"/>
      <c r="E551" s="31"/>
      <c r="F551" s="40"/>
      <c r="G551" s="40"/>
      <c r="H551" s="7"/>
      <c r="I551" s="6"/>
      <c r="J551" s="7"/>
      <c r="K551" s="6"/>
      <c r="L551" s="7"/>
      <c r="M551" s="6"/>
      <c r="N551" s="7"/>
      <c r="O551" s="6"/>
      <c r="P551" s="7"/>
      <c r="Q551" s="159"/>
      <c r="R551" s="163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</row>
    <row r="552" ht="15.75" customHeight="1">
      <c r="A552" s="2"/>
      <c r="B552" s="2"/>
      <c r="C552" s="165"/>
      <c r="D552" s="31"/>
      <c r="E552" s="31"/>
      <c r="F552" s="40"/>
      <c r="G552" s="40"/>
      <c r="H552" s="7"/>
      <c r="I552" s="6"/>
      <c r="J552" s="7"/>
      <c r="K552" s="6"/>
      <c r="L552" s="7"/>
      <c r="M552" s="6"/>
      <c r="N552" s="7"/>
      <c r="O552" s="6"/>
      <c r="P552" s="7"/>
      <c r="Q552" s="159"/>
      <c r="R552" s="163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</row>
    <row r="553" ht="15.75" customHeight="1">
      <c r="A553" s="2"/>
      <c r="B553" s="2"/>
      <c r="C553" s="165"/>
      <c r="D553" s="31"/>
      <c r="E553" s="31"/>
      <c r="F553" s="40"/>
      <c r="G553" s="40"/>
      <c r="H553" s="7"/>
      <c r="I553" s="6"/>
      <c r="J553" s="7"/>
      <c r="K553" s="6"/>
      <c r="L553" s="7"/>
      <c r="M553" s="6"/>
      <c r="N553" s="7"/>
      <c r="O553" s="6"/>
      <c r="P553" s="7"/>
      <c r="Q553" s="159"/>
      <c r="R553" s="163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</row>
    <row r="554" ht="15.75" customHeight="1">
      <c r="A554" s="2"/>
      <c r="B554" s="2"/>
      <c r="C554" s="165"/>
      <c r="D554" s="31"/>
      <c r="E554" s="31"/>
      <c r="F554" s="40"/>
      <c r="G554" s="40"/>
      <c r="H554" s="7"/>
      <c r="I554" s="6"/>
      <c r="J554" s="7"/>
      <c r="K554" s="6"/>
      <c r="L554" s="7"/>
      <c r="M554" s="6"/>
      <c r="N554" s="7"/>
      <c r="O554" s="6"/>
      <c r="P554" s="7"/>
      <c r="Q554" s="159"/>
      <c r="R554" s="163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</row>
    <row r="555" ht="15.75" customHeight="1">
      <c r="A555" s="2"/>
      <c r="B555" s="2"/>
      <c r="C555" s="165"/>
      <c r="D555" s="31"/>
      <c r="E555" s="31"/>
      <c r="F555" s="40"/>
      <c r="G555" s="40"/>
      <c r="H555" s="7"/>
      <c r="I555" s="6"/>
      <c r="J555" s="7"/>
      <c r="K555" s="6"/>
      <c r="L555" s="7"/>
      <c r="M555" s="6"/>
      <c r="N555" s="7"/>
      <c r="O555" s="6"/>
      <c r="P555" s="7"/>
      <c r="Q555" s="159"/>
      <c r="R555" s="163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</row>
    <row r="556" ht="15.75" customHeight="1">
      <c r="A556" s="2"/>
      <c r="B556" s="2"/>
      <c r="C556" s="165"/>
      <c r="D556" s="31"/>
      <c r="E556" s="31"/>
      <c r="F556" s="40"/>
      <c r="G556" s="40"/>
      <c r="H556" s="7"/>
      <c r="I556" s="6"/>
      <c r="J556" s="7"/>
      <c r="K556" s="6"/>
      <c r="L556" s="7"/>
      <c r="M556" s="6"/>
      <c r="N556" s="7"/>
      <c r="O556" s="6"/>
      <c r="P556" s="7"/>
      <c r="Q556" s="159"/>
      <c r="R556" s="163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</row>
    <row r="557" ht="15.75" customHeight="1">
      <c r="A557" s="2"/>
      <c r="B557" s="2"/>
      <c r="C557" s="165"/>
      <c r="D557" s="31"/>
      <c r="E557" s="31"/>
      <c r="F557" s="40"/>
      <c r="G557" s="40"/>
      <c r="H557" s="7"/>
      <c r="I557" s="6"/>
      <c r="J557" s="7"/>
      <c r="K557" s="6"/>
      <c r="L557" s="7"/>
      <c r="M557" s="6"/>
      <c r="N557" s="7"/>
      <c r="O557" s="6"/>
      <c r="P557" s="7"/>
      <c r="Q557" s="159"/>
      <c r="R557" s="163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</row>
    <row r="558" ht="15.75" customHeight="1">
      <c r="A558" s="2"/>
      <c r="B558" s="2"/>
      <c r="C558" s="165"/>
      <c r="D558" s="31"/>
      <c r="E558" s="31"/>
      <c r="F558" s="40"/>
      <c r="G558" s="40"/>
      <c r="H558" s="7"/>
      <c r="I558" s="6"/>
      <c r="J558" s="7"/>
      <c r="K558" s="6"/>
      <c r="L558" s="7"/>
      <c r="M558" s="6"/>
      <c r="N558" s="7"/>
      <c r="O558" s="6"/>
      <c r="P558" s="7"/>
      <c r="Q558" s="159"/>
      <c r="R558" s="163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</row>
    <row r="559" ht="15.75" customHeight="1">
      <c r="A559" s="2"/>
      <c r="B559" s="2"/>
      <c r="C559" s="165"/>
      <c r="D559" s="31"/>
      <c r="E559" s="31"/>
      <c r="F559" s="40"/>
      <c r="G559" s="40"/>
      <c r="H559" s="7"/>
      <c r="I559" s="6"/>
      <c r="J559" s="7"/>
      <c r="K559" s="6"/>
      <c r="L559" s="7"/>
      <c r="M559" s="6"/>
      <c r="N559" s="7"/>
      <c r="O559" s="6"/>
      <c r="P559" s="7"/>
      <c r="Q559" s="159"/>
      <c r="R559" s="163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</row>
    <row r="560" ht="15.75" customHeight="1">
      <c r="A560" s="2"/>
      <c r="B560" s="2"/>
      <c r="C560" s="165"/>
      <c r="D560" s="31"/>
      <c r="E560" s="31"/>
      <c r="F560" s="40"/>
      <c r="G560" s="40"/>
      <c r="H560" s="7"/>
      <c r="I560" s="6"/>
      <c r="J560" s="7"/>
      <c r="K560" s="6"/>
      <c r="L560" s="7"/>
      <c r="M560" s="6"/>
      <c r="N560" s="7"/>
      <c r="O560" s="6"/>
      <c r="P560" s="7"/>
      <c r="Q560" s="159"/>
      <c r="R560" s="163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</row>
    <row r="561" ht="15.75" customHeight="1">
      <c r="A561" s="2"/>
      <c r="B561" s="2"/>
      <c r="C561" s="165"/>
      <c r="D561" s="31"/>
      <c r="E561" s="31"/>
      <c r="F561" s="40"/>
      <c r="G561" s="40"/>
      <c r="H561" s="7"/>
      <c r="I561" s="6"/>
      <c r="J561" s="7"/>
      <c r="K561" s="6"/>
      <c r="L561" s="7"/>
      <c r="M561" s="6"/>
      <c r="N561" s="7"/>
      <c r="O561" s="6"/>
      <c r="P561" s="7"/>
      <c r="Q561" s="159"/>
      <c r="R561" s="163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</row>
    <row r="562" ht="15.75" customHeight="1">
      <c r="A562" s="2"/>
      <c r="B562" s="2"/>
      <c r="C562" s="165"/>
      <c r="D562" s="31"/>
      <c r="E562" s="31"/>
      <c r="F562" s="40"/>
      <c r="G562" s="40"/>
      <c r="H562" s="7"/>
      <c r="I562" s="6"/>
      <c r="J562" s="7"/>
      <c r="K562" s="6"/>
      <c r="L562" s="7"/>
      <c r="M562" s="6"/>
      <c r="N562" s="7"/>
      <c r="O562" s="6"/>
      <c r="P562" s="7"/>
      <c r="Q562" s="159"/>
      <c r="R562" s="163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</row>
    <row r="563" ht="15.75" customHeight="1">
      <c r="A563" s="2"/>
      <c r="B563" s="2"/>
      <c r="C563" s="165"/>
      <c r="D563" s="31"/>
      <c r="E563" s="31"/>
      <c r="F563" s="40"/>
      <c r="G563" s="40"/>
      <c r="H563" s="7"/>
      <c r="I563" s="6"/>
      <c r="J563" s="7"/>
      <c r="K563" s="6"/>
      <c r="L563" s="7"/>
      <c r="M563" s="6"/>
      <c r="N563" s="7"/>
      <c r="O563" s="6"/>
      <c r="P563" s="7"/>
      <c r="Q563" s="159"/>
      <c r="R563" s="163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</row>
    <row r="564" ht="15.75" customHeight="1">
      <c r="A564" s="2"/>
      <c r="B564" s="2"/>
      <c r="C564" s="165"/>
      <c r="D564" s="31"/>
      <c r="E564" s="31"/>
      <c r="F564" s="40"/>
      <c r="G564" s="40"/>
      <c r="H564" s="7"/>
      <c r="I564" s="6"/>
      <c r="J564" s="7"/>
      <c r="K564" s="6"/>
      <c r="L564" s="7"/>
      <c r="M564" s="6"/>
      <c r="N564" s="7"/>
      <c r="O564" s="6"/>
      <c r="P564" s="7"/>
      <c r="Q564" s="159"/>
      <c r="R564" s="163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</row>
    <row r="565" ht="15.75" customHeight="1">
      <c r="A565" s="2"/>
      <c r="B565" s="2"/>
      <c r="C565" s="165"/>
      <c r="D565" s="31"/>
      <c r="E565" s="31"/>
      <c r="F565" s="40"/>
      <c r="G565" s="40"/>
      <c r="H565" s="7"/>
      <c r="I565" s="6"/>
      <c r="J565" s="7"/>
      <c r="K565" s="6"/>
      <c r="L565" s="7"/>
      <c r="M565" s="6"/>
      <c r="N565" s="7"/>
      <c r="O565" s="6"/>
      <c r="P565" s="7"/>
      <c r="Q565" s="159"/>
      <c r="R565" s="163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</row>
    <row r="566" ht="15.75" customHeight="1">
      <c r="A566" s="2"/>
      <c r="B566" s="2"/>
      <c r="C566" s="165"/>
      <c r="D566" s="31"/>
      <c r="E566" s="31"/>
      <c r="F566" s="40"/>
      <c r="G566" s="40"/>
      <c r="H566" s="7"/>
      <c r="I566" s="6"/>
      <c r="J566" s="7"/>
      <c r="K566" s="6"/>
      <c r="L566" s="7"/>
      <c r="M566" s="6"/>
      <c r="N566" s="7"/>
      <c r="O566" s="6"/>
      <c r="P566" s="7"/>
      <c r="Q566" s="159"/>
      <c r="R566" s="163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</row>
    <row r="567" ht="15.75" customHeight="1">
      <c r="A567" s="2"/>
      <c r="B567" s="2"/>
      <c r="C567" s="165"/>
      <c r="D567" s="31"/>
      <c r="E567" s="31"/>
      <c r="F567" s="40"/>
      <c r="G567" s="40"/>
      <c r="H567" s="7"/>
      <c r="I567" s="6"/>
      <c r="J567" s="7"/>
      <c r="K567" s="6"/>
      <c r="L567" s="7"/>
      <c r="M567" s="6"/>
      <c r="N567" s="7"/>
      <c r="O567" s="6"/>
      <c r="P567" s="7"/>
      <c r="Q567" s="159"/>
      <c r="R567" s="163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</row>
    <row r="568" ht="15.75" customHeight="1">
      <c r="A568" s="2"/>
      <c r="B568" s="2"/>
      <c r="C568" s="165"/>
      <c r="D568" s="31"/>
      <c r="E568" s="31"/>
      <c r="F568" s="40"/>
      <c r="G568" s="40"/>
      <c r="H568" s="7"/>
      <c r="I568" s="6"/>
      <c r="J568" s="7"/>
      <c r="K568" s="6"/>
      <c r="L568" s="7"/>
      <c r="M568" s="6"/>
      <c r="N568" s="7"/>
      <c r="O568" s="6"/>
      <c r="P568" s="7"/>
      <c r="Q568" s="159"/>
      <c r="R568" s="163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</row>
    <row r="569" ht="15.75" customHeight="1">
      <c r="A569" s="2"/>
      <c r="B569" s="2"/>
      <c r="C569" s="165"/>
      <c r="D569" s="31"/>
      <c r="E569" s="31"/>
      <c r="F569" s="40"/>
      <c r="G569" s="40"/>
      <c r="H569" s="7"/>
      <c r="I569" s="6"/>
      <c r="J569" s="7"/>
      <c r="K569" s="6"/>
      <c r="L569" s="7"/>
      <c r="M569" s="6"/>
      <c r="N569" s="7"/>
      <c r="O569" s="6"/>
      <c r="P569" s="7"/>
      <c r="Q569" s="159"/>
      <c r="R569" s="163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</row>
    <row r="570" ht="15.75" customHeight="1">
      <c r="A570" s="2"/>
      <c r="B570" s="2"/>
      <c r="C570" s="165"/>
      <c r="D570" s="31"/>
      <c r="E570" s="31"/>
      <c r="F570" s="40"/>
      <c r="G570" s="40"/>
      <c r="H570" s="7"/>
      <c r="I570" s="6"/>
      <c r="J570" s="7"/>
      <c r="K570" s="6"/>
      <c r="L570" s="7"/>
      <c r="M570" s="6"/>
      <c r="N570" s="7"/>
      <c r="O570" s="6"/>
      <c r="P570" s="7"/>
      <c r="Q570" s="159"/>
      <c r="R570" s="163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</row>
    <row r="571" ht="15.75" customHeight="1">
      <c r="A571" s="2"/>
      <c r="B571" s="2"/>
      <c r="C571" s="165"/>
      <c r="D571" s="31"/>
      <c r="E571" s="31"/>
      <c r="F571" s="40"/>
      <c r="G571" s="40"/>
      <c r="H571" s="7"/>
      <c r="I571" s="6"/>
      <c r="J571" s="7"/>
      <c r="K571" s="6"/>
      <c r="L571" s="7"/>
      <c r="M571" s="6"/>
      <c r="N571" s="7"/>
      <c r="O571" s="6"/>
      <c r="P571" s="7"/>
      <c r="Q571" s="159"/>
      <c r="R571" s="163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</row>
    <row r="572" ht="15.75" customHeight="1">
      <c r="A572" s="2"/>
      <c r="B572" s="2"/>
      <c r="C572" s="165"/>
      <c r="D572" s="31"/>
      <c r="E572" s="31"/>
      <c r="F572" s="40"/>
      <c r="G572" s="40"/>
      <c r="H572" s="7"/>
      <c r="I572" s="6"/>
      <c r="J572" s="7"/>
      <c r="K572" s="6"/>
      <c r="L572" s="7"/>
      <c r="M572" s="6"/>
      <c r="N572" s="7"/>
      <c r="O572" s="6"/>
      <c r="P572" s="7"/>
      <c r="Q572" s="159"/>
      <c r="R572" s="163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</row>
    <row r="573" ht="15.75" customHeight="1">
      <c r="A573" s="2"/>
      <c r="B573" s="2"/>
      <c r="C573" s="165"/>
      <c r="D573" s="31"/>
      <c r="E573" s="31"/>
      <c r="F573" s="40"/>
      <c r="G573" s="40"/>
      <c r="H573" s="7"/>
      <c r="I573" s="6"/>
      <c r="J573" s="7"/>
      <c r="K573" s="6"/>
      <c r="L573" s="7"/>
      <c r="M573" s="6"/>
      <c r="N573" s="7"/>
      <c r="O573" s="6"/>
      <c r="P573" s="7"/>
      <c r="Q573" s="159"/>
      <c r="R573" s="163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</row>
    <row r="574" ht="15.75" customHeight="1">
      <c r="A574" s="2"/>
      <c r="B574" s="2"/>
      <c r="C574" s="165"/>
      <c r="D574" s="31"/>
      <c r="E574" s="31"/>
      <c r="F574" s="40"/>
      <c r="G574" s="40"/>
      <c r="H574" s="7"/>
      <c r="I574" s="6"/>
      <c r="J574" s="7"/>
      <c r="K574" s="6"/>
      <c r="L574" s="7"/>
      <c r="M574" s="6"/>
      <c r="N574" s="7"/>
      <c r="O574" s="6"/>
      <c r="P574" s="7"/>
      <c r="Q574" s="159"/>
      <c r="R574" s="163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</row>
    <row r="575" ht="15.75" customHeight="1">
      <c r="A575" s="2"/>
      <c r="B575" s="2"/>
      <c r="C575" s="165"/>
      <c r="D575" s="31"/>
      <c r="E575" s="31"/>
      <c r="F575" s="40"/>
      <c r="G575" s="40"/>
      <c r="H575" s="7"/>
      <c r="I575" s="6"/>
      <c r="J575" s="7"/>
      <c r="K575" s="6"/>
      <c r="L575" s="7"/>
      <c r="M575" s="6"/>
      <c r="N575" s="7"/>
      <c r="O575" s="6"/>
      <c r="P575" s="7"/>
      <c r="Q575" s="159"/>
      <c r="R575" s="163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</row>
    <row r="576" ht="15.75" customHeight="1">
      <c r="A576" s="2"/>
      <c r="B576" s="2"/>
      <c r="C576" s="165"/>
      <c r="D576" s="31"/>
      <c r="E576" s="31"/>
      <c r="F576" s="40"/>
      <c r="G576" s="40"/>
      <c r="H576" s="7"/>
      <c r="I576" s="6"/>
      <c r="J576" s="7"/>
      <c r="K576" s="6"/>
      <c r="L576" s="7"/>
      <c r="M576" s="6"/>
      <c r="N576" s="7"/>
      <c r="O576" s="6"/>
      <c r="P576" s="7"/>
      <c r="Q576" s="159"/>
      <c r="R576" s="163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</row>
    <row r="577" ht="15.75" customHeight="1">
      <c r="A577" s="2"/>
      <c r="B577" s="2"/>
      <c r="C577" s="165"/>
      <c r="D577" s="31"/>
      <c r="E577" s="31"/>
      <c r="F577" s="40"/>
      <c r="G577" s="40"/>
      <c r="H577" s="7"/>
      <c r="I577" s="6"/>
      <c r="J577" s="7"/>
      <c r="K577" s="6"/>
      <c r="L577" s="7"/>
      <c r="M577" s="6"/>
      <c r="N577" s="7"/>
      <c r="O577" s="6"/>
      <c r="P577" s="7"/>
      <c r="Q577" s="159"/>
      <c r="R577" s="163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</row>
    <row r="578" ht="15.75" customHeight="1">
      <c r="A578" s="2"/>
      <c r="B578" s="2"/>
      <c r="C578" s="165"/>
      <c r="D578" s="31"/>
      <c r="E578" s="31"/>
      <c r="F578" s="40"/>
      <c r="G578" s="40"/>
      <c r="H578" s="7"/>
      <c r="I578" s="6"/>
      <c r="J578" s="7"/>
      <c r="K578" s="6"/>
      <c r="L578" s="7"/>
      <c r="M578" s="6"/>
      <c r="N578" s="7"/>
      <c r="O578" s="6"/>
      <c r="P578" s="7"/>
      <c r="Q578" s="159"/>
      <c r="R578" s="163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</row>
    <row r="579" ht="15.75" customHeight="1">
      <c r="A579" s="2"/>
      <c r="B579" s="2"/>
      <c r="C579" s="165"/>
      <c r="D579" s="31"/>
      <c r="E579" s="31"/>
      <c r="F579" s="40"/>
      <c r="G579" s="40"/>
      <c r="H579" s="7"/>
      <c r="I579" s="6"/>
      <c r="J579" s="7"/>
      <c r="K579" s="6"/>
      <c r="L579" s="7"/>
      <c r="M579" s="6"/>
      <c r="N579" s="7"/>
      <c r="O579" s="6"/>
      <c r="P579" s="7"/>
      <c r="Q579" s="159"/>
      <c r="R579" s="163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</row>
    <row r="580" ht="15.75" customHeight="1">
      <c r="A580" s="2"/>
      <c r="B580" s="2"/>
      <c r="C580" s="165"/>
      <c r="D580" s="31"/>
      <c r="E580" s="31"/>
      <c r="F580" s="40"/>
      <c r="G580" s="40"/>
      <c r="H580" s="7"/>
      <c r="I580" s="6"/>
      <c r="J580" s="7"/>
      <c r="K580" s="6"/>
      <c r="L580" s="7"/>
      <c r="M580" s="6"/>
      <c r="N580" s="7"/>
      <c r="O580" s="6"/>
      <c r="P580" s="7"/>
      <c r="Q580" s="159"/>
      <c r="R580" s="163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</row>
    <row r="581" ht="15.75" customHeight="1">
      <c r="A581" s="2"/>
      <c r="B581" s="2"/>
      <c r="C581" s="165"/>
      <c r="D581" s="31"/>
      <c r="E581" s="31"/>
      <c r="F581" s="40"/>
      <c r="G581" s="40"/>
      <c r="H581" s="7"/>
      <c r="I581" s="6"/>
      <c r="J581" s="7"/>
      <c r="K581" s="6"/>
      <c r="L581" s="7"/>
      <c r="M581" s="6"/>
      <c r="N581" s="7"/>
      <c r="O581" s="6"/>
      <c r="P581" s="7"/>
      <c r="Q581" s="159"/>
      <c r="R581" s="163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</row>
    <row r="582" ht="15.75" customHeight="1">
      <c r="A582" s="2"/>
      <c r="B582" s="2"/>
      <c r="C582" s="165"/>
      <c r="D582" s="31"/>
      <c r="E582" s="31"/>
      <c r="F582" s="40"/>
      <c r="G582" s="40"/>
      <c r="H582" s="7"/>
      <c r="I582" s="6"/>
      <c r="J582" s="7"/>
      <c r="K582" s="6"/>
      <c r="L582" s="7"/>
      <c r="M582" s="6"/>
      <c r="N582" s="7"/>
      <c r="O582" s="6"/>
      <c r="P582" s="7"/>
      <c r="Q582" s="159"/>
      <c r="R582" s="163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</row>
    <row r="583" ht="15.75" customHeight="1">
      <c r="A583" s="2"/>
      <c r="B583" s="2"/>
      <c r="C583" s="165"/>
      <c r="D583" s="31"/>
      <c r="E583" s="31"/>
      <c r="F583" s="40"/>
      <c r="G583" s="40"/>
      <c r="H583" s="7"/>
      <c r="I583" s="6"/>
      <c r="J583" s="7"/>
      <c r="K583" s="6"/>
      <c r="L583" s="7"/>
      <c r="M583" s="6"/>
      <c r="N583" s="7"/>
      <c r="O583" s="6"/>
      <c r="P583" s="7"/>
      <c r="Q583" s="159"/>
      <c r="R583" s="163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</row>
    <row r="584" ht="15.75" customHeight="1">
      <c r="A584" s="2"/>
      <c r="B584" s="2"/>
      <c r="C584" s="165"/>
      <c r="D584" s="31"/>
      <c r="E584" s="31"/>
      <c r="F584" s="40"/>
      <c r="G584" s="40"/>
      <c r="H584" s="7"/>
      <c r="I584" s="6"/>
      <c r="J584" s="7"/>
      <c r="K584" s="6"/>
      <c r="L584" s="7"/>
      <c r="M584" s="6"/>
      <c r="N584" s="7"/>
      <c r="O584" s="6"/>
      <c r="P584" s="7"/>
      <c r="Q584" s="159"/>
      <c r="R584" s="163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</row>
    <row r="585" ht="15.75" customHeight="1">
      <c r="A585" s="2"/>
      <c r="B585" s="2"/>
      <c r="C585" s="165"/>
      <c r="D585" s="31"/>
      <c r="E585" s="31"/>
      <c r="F585" s="40"/>
      <c r="G585" s="40"/>
      <c r="H585" s="7"/>
      <c r="I585" s="6"/>
      <c r="J585" s="7"/>
      <c r="K585" s="6"/>
      <c r="L585" s="7"/>
      <c r="M585" s="6"/>
      <c r="N585" s="7"/>
      <c r="O585" s="6"/>
      <c r="P585" s="7"/>
      <c r="Q585" s="159"/>
      <c r="R585" s="163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</row>
    <row r="586" ht="15.75" customHeight="1">
      <c r="A586" s="2"/>
      <c r="B586" s="2"/>
      <c r="C586" s="165"/>
      <c r="D586" s="31"/>
      <c r="E586" s="31"/>
      <c r="F586" s="40"/>
      <c r="G586" s="40"/>
      <c r="H586" s="7"/>
      <c r="I586" s="6"/>
      <c r="J586" s="7"/>
      <c r="K586" s="6"/>
      <c r="L586" s="7"/>
      <c r="M586" s="6"/>
      <c r="N586" s="7"/>
      <c r="O586" s="6"/>
      <c r="P586" s="7"/>
      <c r="Q586" s="159"/>
      <c r="R586" s="163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</row>
    <row r="587" ht="15.75" customHeight="1">
      <c r="A587" s="2"/>
      <c r="B587" s="2"/>
      <c r="C587" s="165"/>
      <c r="D587" s="31"/>
      <c r="E587" s="31"/>
      <c r="F587" s="40"/>
      <c r="G587" s="40"/>
      <c r="H587" s="7"/>
      <c r="I587" s="6"/>
      <c r="J587" s="7"/>
      <c r="K587" s="6"/>
      <c r="L587" s="7"/>
      <c r="M587" s="6"/>
      <c r="N587" s="7"/>
      <c r="O587" s="6"/>
      <c r="P587" s="7"/>
      <c r="Q587" s="159"/>
      <c r="R587" s="163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</row>
    <row r="588" ht="15.75" customHeight="1">
      <c r="A588" s="2"/>
      <c r="B588" s="2"/>
      <c r="C588" s="165"/>
      <c r="D588" s="31"/>
      <c r="E588" s="31"/>
      <c r="F588" s="40"/>
      <c r="G588" s="40"/>
      <c r="H588" s="7"/>
      <c r="I588" s="6"/>
      <c r="J588" s="7"/>
      <c r="K588" s="6"/>
      <c r="L588" s="7"/>
      <c r="M588" s="6"/>
      <c r="N588" s="7"/>
      <c r="O588" s="6"/>
      <c r="P588" s="7"/>
      <c r="Q588" s="159"/>
      <c r="R588" s="163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</row>
    <row r="589" ht="15.75" customHeight="1">
      <c r="A589" s="2"/>
      <c r="B589" s="2"/>
      <c r="C589" s="165"/>
      <c r="D589" s="31"/>
      <c r="E589" s="31"/>
      <c r="F589" s="40"/>
      <c r="G589" s="40"/>
      <c r="H589" s="7"/>
      <c r="I589" s="6"/>
      <c r="J589" s="7"/>
      <c r="K589" s="6"/>
      <c r="L589" s="7"/>
      <c r="M589" s="6"/>
      <c r="N589" s="7"/>
      <c r="O589" s="6"/>
      <c r="P589" s="7"/>
      <c r="Q589" s="159"/>
      <c r="R589" s="163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</row>
    <row r="590" ht="15.75" customHeight="1">
      <c r="A590" s="2"/>
      <c r="B590" s="2"/>
      <c r="C590" s="165"/>
      <c r="D590" s="31"/>
      <c r="E590" s="31"/>
      <c r="F590" s="40"/>
      <c r="G590" s="40"/>
      <c r="H590" s="7"/>
      <c r="I590" s="6"/>
      <c r="J590" s="7"/>
      <c r="K590" s="6"/>
      <c r="L590" s="7"/>
      <c r="M590" s="6"/>
      <c r="N590" s="7"/>
      <c r="O590" s="6"/>
      <c r="P590" s="7"/>
      <c r="Q590" s="159"/>
      <c r="R590" s="163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</row>
    <row r="591" ht="15.75" customHeight="1">
      <c r="A591" s="2"/>
      <c r="B591" s="2"/>
      <c r="C591" s="165"/>
      <c r="D591" s="31"/>
      <c r="E591" s="31"/>
      <c r="F591" s="40"/>
      <c r="G591" s="40"/>
      <c r="H591" s="7"/>
      <c r="I591" s="6"/>
      <c r="J591" s="7"/>
      <c r="K591" s="6"/>
      <c r="L591" s="7"/>
      <c r="M591" s="6"/>
      <c r="N591" s="7"/>
      <c r="O591" s="6"/>
      <c r="P591" s="7"/>
      <c r="Q591" s="159"/>
      <c r="R591" s="163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</row>
    <row r="592" ht="15.75" customHeight="1">
      <c r="A592" s="2"/>
      <c r="B592" s="2"/>
      <c r="C592" s="165"/>
      <c r="D592" s="31"/>
      <c r="E592" s="31"/>
      <c r="F592" s="40"/>
      <c r="G592" s="40"/>
      <c r="H592" s="7"/>
      <c r="I592" s="6"/>
      <c r="J592" s="7"/>
      <c r="K592" s="6"/>
      <c r="L592" s="7"/>
      <c r="M592" s="6"/>
      <c r="N592" s="7"/>
      <c r="O592" s="6"/>
      <c r="P592" s="7"/>
      <c r="Q592" s="159"/>
      <c r="R592" s="163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</row>
    <row r="593" ht="15.75" customHeight="1">
      <c r="A593" s="2"/>
      <c r="B593" s="2"/>
      <c r="C593" s="165"/>
      <c r="D593" s="31"/>
      <c r="E593" s="31"/>
      <c r="F593" s="40"/>
      <c r="G593" s="40"/>
      <c r="H593" s="7"/>
      <c r="I593" s="6"/>
      <c r="J593" s="7"/>
      <c r="K593" s="6"/>
      <c r="L593" s="7"/>
      <c r="M593" s="6"/>
      <c r="N593" s="7"/>
      <c r="O593" s="6"/>
      <c r="P593" s="7"/>
      <c r="Q593" s="159"/>
      <c r="R593" s="163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</row>
    <row r="594" ht="15.75" customHeight="1">
      <c r="A594" s="2"/>
      <c r="B594" s="2"/>
      <c r="C594" s="165"/>
      <c r="D594" s="31"/>
      <c r="E594" s="31"/>
      <c r="F594" s="40"/>
      <c r="G594" s="40"/>
      <c r="H594" s="7"/>
      <c r="I594" s="6"/>
      <c r="J594" s="7"/>
      <c r="K594" s="6"/>
      <c r="L594" s="7"/>
      <c r="M594" s="6"/>
      <c r="N594" s="7"/>
      <c r="O594" s="6"/>
      <c r="P594" s="7"/>
      <c r="Q594" s="159"/>
      <c r="R594" s="163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</row>
    <row r="595" ht="15.75" customHeight="1">
      <c r="A595" s="2"/>
      <c r="B595" s="2"/>
      <c r="C595" s="165"/>
      <c r="D595" s="31"/>
      <c r="E595" s="31"/>
      <c r="F595" s="40"/>
      <c r="G595" s="40"/>
      <c r="H595" s="7"/>
      <c r="I595" s="6"/>
      <c r="J595" s="7"/>
      <c r="K595" s="6"/>
      <c r="L595" s="7"/>
      <c r="M595" s="6"/>
      <c r="N595" s="7"/>
      <c r="O595" s="6"/>
      <c r="P595" s="7"/>
      <c r="Q595" s="159"/>
      <c r="R595" s="163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</row>
    <row r="596" ht="15.75" customHeight="1">
      <c r="A596" s="2"/>
      <c r="B596" s="2"/>
      <c r="C596" s="165"/>
      <c r="D596" s="31"/>
      <c r="E596" s="31"/>
      <c r="F596" s="40"/>
      <c r="G596" s="40"/>
      <c r="H596" s="7"/>
      <c r="I596" s="6"/>
      <c r="J596" s="7"/>
      <c r="K596" s="6"/>
      <c r="L596" s="7"/>
      <c r="M596" s="6"/>
      <c r="N596" s="7"/>
      <c r="O596" s="6"/>
      <c r="P596" s="7"/>
      <c r="Q596" s="159"/>
      <c r="R596" s="163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</row>
    <row r="597" ht="15.75" customHeight="1">
      <c r="A597" s="2"/>
      <c r="B597" s="2"/>
      <c r="C597" s="165"/>
      <c r="D597" s="31"/>
      <c r="E597" s="31"/>
      <c r="F597" s="40"/>
      <c r="G597" s="40"/>
      <c r="H597" s="7"/>
      <c r="I597" s="6"/>
      <c r="J597" s="7"/>
      <c r="K597" s="6"/>
      <c r="L597" s="7"/>
      <c r="M597" s="6"/>
      <c r="N597" s="7"/>
      <c r="O597" s="6"/>
      <c r="P597" s="7"/>
      <c r="Q597" s="159"/>
      <c r="R597" s="163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</row>
    <row r="598" ht="15.75" customHeight="1">
      <c r="A598" s="2"/>
      <c r="B598" s="2"/>
      <c r="C598" s="165"/>
      <c r="D598" s="31"/>
      <c r="E598" s="31"/>
      <c r="F598" s="40"/>
      <c r="G598" s="40"/>
      <c r="H598" s="7"/>
      <c r="I598" s="6"/>
      <c r="J598" s="7"/>
      <c r="K598" s="6"/>
      <c r="L598" s="7"/>
      <c r="M598" s="6"/>
      <c r="N598" s="7"/>
      <c r="O598" s="6"/>
      <c r="P598" s="7"/>
      <c r="Q598" s="159"/>
      <c r="R598" s="163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</row>
    <row r="599" ht="15.75" customHeight="1">
      <c r="A599" s="2"/>
      <c r="B599" s="2"/>
      <c r="C599" s="165"/>
      <c r="D599" s="31"/>
      <c r="E599" s="31"/>
      <c r="F599" s="40"/>
      <c r="G599" s="40"/>
      <c r="H599" s="7"/>
      <c r="I599" s="6"/>
      <c r="J599" s="7"/>
      <c r="K599" s="6"/>
      <c r="L599" s="7"/>
      <c r="M599" s="6"/>
      <c r="N599" s="7"/>
      <c r="O599" s="6"/>
      <c r="P599" s="7"/>
      <c r="Q599" s="159"/>
      <c r="R599" s="163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</row>
    <row r="600" ht="15.75" customHeight="1">
      <c r="A600" s="2"/>
      <c r="B600" s="2"/>
      <c r="C600" s="165"/>
      <c r="D600" s="31"/>
      <c r="E600" s="31"/>
      <c r="F600" s="40"/>
      <c r="G600" s="40"/>
      <c r="H600" s="7"/>
      <c r="I600" s="6"/>
      <c r="J600" s="7"/>
      <c r="K600" s="6"/>
      <c r="L600" s="7"/>
      <c r="M600" s="6"/>
      <c r="N600" s="7"/>
      <c r="O600" s="6"/>
      <c r="P600" s="7"/>
      <c r="Q600" s="159"/>
      <c r="R600" s="163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</row>
    <row r="601" ht="15.75" customHeight="1">
      <c r="A601" s="2"/>
      <c r="B601" s="2"/>
      <c r="C601" s="165"/>
      <c r="D601" s="31"/>
      <c r="E601" s="31"/>
      <c r="F601" s="40"/>
      <c r="G601" s="40"/>
      <c r="H601" s="7"/>
      <c r="I601" s="6"/>
      <c r="J601" s="7"/>
      <c r="K601" s="6"/>
      <c r="L601" s="7"/>
      <c r="M601" s="6"/>
      <c r="N601" s="7"/>
      <c r="O601" s="6"/>
      <c r="P601" s="7"/>
      <c r="Q601" s="159"/>
      <c r="R601" s="163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</row>
    <row r="602" ht="15.75" customHeight="1">
      <c r="A602" s="2"/>
      <c r="B602" s="2"/>
      <c r="C602" s="165"/>
      <c r="D602" s="31"/>
      <c r="E602" s="31"/>
      <c r="F602" s="40"/>
      <c r="G602" s="40"/>
      <c r="H602" s="7"/>
      <c r="I602" s="6"/>
      <c r="J602" s="7"/>
      <c r="K602" s="6"/>
      <c r="L602" s="7"/>
      <c r="M602" s="6"/>
      <c r="N602" s="7"/>
      <c r="O602" s="6"/>
      <c r="P602" s="7"/>
      <c r="Q602" s="159"/>
      <c r="R602" s="163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</row>
    <row r="603" ht="15.75" customHeight="1">
      <c r="A603" s="2"/>
      <c r="B603" s="2"/>
      <c r="C603" s="165"/>
      <c r="D603" s="31"/>
      <c r="E603" s="31"/>
      <c r="F603" s="40"/>
      <c r="G603" s="40"/>
      <c r="H603" s="7"/>
      <c r="I603" s="6"/>
      <c r="J603" s="7"/>
      <c r="K603" s="6"/>
      <c r="L603" s="7"/>
      <c r="M603" s="6"/>
      <c r="N603" s="7"/>
      <c r="O603" s="6"/>
      <c r="P603" s="7"/>
      <c r="Q603" s="159"/>
      <c r="R603" s="163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</row>
    <row r="604" ht="15.75" customHeight="1">
      <c r="A604" s="2"/>
      <c r="B604" s="2"/>
      <c r="C604" s="165"/>
      <c r="D604" s="31"/>
      <c r="E604" s="31"/>
      <c r="F604" s="40"/>
      <c r="G604" s="40"/>
      <c r="H604" s="7"/>
      <c r="I604" s="6"/>
      <c r="J604" s="7"/>
      <c r="K604" s="6"/>
      <c r="L604" s="7"/>
      <c r="M604" s="6"/>
      <c r="N604" s="7"/>
      <c r="O604" s="6"/>
      <c r="P604" s="7"/>
      <c r="Q604" s="159"/>
      <c r="R604" s="163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</row>
    <row r="605" ht="15.75" customHeight="1">
      <c r="A605" s="2"/>
      <c r="B605" s="2"/>
      <c r="C605" s="165"/>
      <c r="D605" s="31"/>
      <c r="E605" s="31"/>
      <c r="F605" s="40"/>
      <c r="G605" s="40"/>
      <c r="H605" s="7"/>
      <c r="I605" s="6"/>
      <c r="J605" s="7"/>
      <c r="K605" s="6"/>
      <c r="L605" s="7"/>
      <c r="M605" s="6"/>
      <c r="N605" s="7"/>
      <c r="O605" s="6"/>
      <c r="P605" s="7"/>
      <c r="Q605" s="159"/>
      <c r="R605" s="163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</row>
    <row r="606" ht="15.75" customHeight="1">
      <c r="A606" s="2"/>
      <c r="B606" s="2"/>
      <c r="C606" s="165"/>
      <c r="D606" s="31"/>
      <c r="E606" s="31"/>
      <c r="F606" s="40"/>
      <c r="G606" s="40"/>
      <c r="H606" s="7"/>
      <c r="I606" s="6"/>
      <c r="J606" s="7"/>
      <c r="K606" s="6"/>
      <c r="L606" s="7"/>
      <c r="M606" s="6"/>
      <c r="N606" s="7"/>
      <c r="O606" s="6"/>
      <c r="P606" s="7"/>
      <c r="Q606" s="159"/>
      <c r="R606" s="163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</row>
    <row r="607" ht="15.75" customHeight="1">
      <c r="A607" s="2"/>
      <c r="B607" s="2"/>
      <c r="C607" s="165"/>
      <c r="D607" s="31"/>
      <c r="E607" s="31"/>
      <c r="F607" s="40"/>
      <c r="G607" s="40"/>
      <c r="H607" s="7"/>
      <c r="I607" s="6"/>
      <c r="J607" s="7"/>
      <c r="K607" s="6"/>
      <c r="L607" s="7"/>
      <c r="M607" s="6"/>
      <c r="N607" s="7"/>
      <c r="O607" s="6"/>
      <c r="P607" s="7"/>
      <c r="Q607" s="159"/>
      <c r="R607" s="163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</row>
    <row r="608" ht="15.75" customHeight="1">
      <c r="A608" s="2"/>
      <c r="B608" s="2"/>
      <c r="C608" s="165"/>
      <c r="D608" s="31"/>
      <c r="E608" s="31"/>
      <c r="F608" s="40"/>
      <c r="G608" s="40"/>
      <c r="H608" s="7"/>
      <c r="I608" s="6"/>
      <c r="J608" s="7"/>
      <c r="K608" s="6"/>
      <c r="L608" s="7"/>
      <c r="M608" s="6"/>
      <c r="N608" s="7"/>
      <c r="O608" s="6"/>
      <c r="P608" s="7"/>
      <c r="Q608" s="159"/>
      <c r="R608" s="163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</row>
    <row r="609" ht="15.75" customHeight="1">
      <c r="A609" s="2"/>
      <c r="B609" s="2"/>
      <c r="C609" s="165"/>
      <c r="D609" s="31"/>
      <c r="E609" s="31"/>
      <c r="F609" s="40"/>
      <c r="G609" s="40"/>
      <c r="H609" s="7"/>
      <c r="I609" s="6"/>
      <c r="J609" s="7"/>
      <c r="K609" s="6"/>
      <c r="L609" s="7"/>
      <c r="M609" s="6"/>
      <c r="N609" s="7"/>
      <c r="O609" s="6"/>
      <c r="P609" s="7"/>
      <c r="Q609" s="159"/>
      <c r="R609" s="163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</row>
    <row r="610" ht="15.75" customHeight="1">
      <c r="A610" s="2"/>
      <c r="B610" s="2"/>
      <c r="C610" s="165"/>
      <c r="D610" s="31"/>
      <c r="E610" s="31"/>
      <c r="F610" s="40"/>
      <c r="G610" s="40"/>
      <c r="H610" s="7"/>
      <c r="I610" s="6"/>
      <c r="J610" s="7"/>
      <c r="K610" s="6"/>
      <c r="L610" s="7"/>
      <c r="M610" s="6"/>
      <c r="N610" s="7"/>
      <c r="O610" s="6"/>
      <c r="P610" s="7"/>
      <c r="Q610" s="159"/>
      <c r="R610" s="163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</row>
    <row r="611" ht="15.75" customHeight="1">
      <c r="A611" s="2"/>
      <c r="B611" s="2"/>
      <c r="C611" s="165"/>
      <c r="D611" s="31"/>
      <c r="E611" s="31"/>
      <c r="F611" s="40"/>
      <c r="G611" s="40"/>
      <c r="H611" s="7"/>
      <c r="I611" s="6"/>
      <c r="J611" s="7"/>
      <c r="K611" s="6"/>
      <c r="L611" s="7"/>
      <c r="M611" s="6"/>
      <c r="N611" s="7"/>
      <c r="O611" s="6"/>
      <c r="P611" s="7"/>
      <c r="Q611" s="159"/>
      <c r="R611" s="163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</row>
    <row r="612" ht="15.75" customHeight="1">
      <c r="A612" s="2"/>
      <c r="B612" s="2"/>
      <c r="C612" s="165"/>
      <c r="D612" s="31"/>
      <c r="E612" s="31"/>
      <c r="F612" s="40"/>
      <c r="G612" s="40"/>
      <c r="H612" s="7"/>
      <c r="I612" s="6"/>
      <c r="J612" s="7"/>
      <c r="K612" s="6"/>
      <c r="L612" s="7"/>
      <c r="M612" s="6"/>
      <c r="N612" s="7"/>
      <c r="O612" s="6"/>
      <c r="P612" s="7"/>
      <c r="Q612" s="159"/>
      <c r="R612" s="163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</row>
    <row r="613" ht="15.75" customHeight="1">
      <c r="A613" s="2"/>
      <c r="B613" s="2"/>
      <c r="C613" s="165"/>
      <c r="D613" s="31"/>
      <c r="E613" s="31"/>
      <c r="F613" s="40"/>
      <c r="G613" s="40"/>
      <c r="H613" s="7"/>
      <c r="I613" s="6"/>
      <c r="J613" s="7"/>
      <c r="K613" s="6"/>
      <c r="L613" s="7"/>
      <c r="M613" s="6"/>
      <c r="N613" s="7"/>
      <c r="O613" s="6"/>
      <c r="P613" s="7"/>
      <c r="Q613" s="159"/>
      <c r="R613" s="163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</row>
    <row r="614" ht="15.75" customHeight="1">
      <c r="A614" s="2"/>
      <c r="B614" s="2"/>
      <c r="C614" s="165"/>
      <c r="D614" s="31"/>
      <c r="E614" s="31"/>
      <c r="F614" s="40"/>
      <c r="G614" s="40"/>
      <c r="H614" s="7"/>
      <c r="I614" s="6"/>
      <c r="J614" s="7"/>
      <c r="K614" s="6"/>
      <c r="L614" s="7"/>
      <c r="M614" s="6"/>
      <c r="N614" s="7"/>
      <c r="O614" s="6"/>
      <c r="P614" s="7"/>
      <c r="Q614" s="159"/>
      <c r="R614" s="163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</row>
    <row r="615" ht="15.75" customHeight="1">
      <c r="A615" s="2"/>
      <c r="B615" s="2"/>
      <c r="C615" s="165"/>
      <c r="D615" s="31"/>
      <c r="E615" s="31"/>
      <c r="F615" s="40"/>
      <c r="G615" s="40"/>
      <c r="H615" s="7"/>
      <c r="I615" s="6"/>
      <c r="J615" s="7"/>
      <c r="K615" s="6"/>
      <c r="L615" s="7"/>
      <c r="M615" s="6"/>
      <c r="N615" s="7"/>
      <c r="O615" s="6"/>
      <c r="P615" s="7"/>
      <c r="Q615" s="159"/>
      <c r="R615" s="163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</row>
    <row r="616" ht="15.75" customHeight="1">
      <c r="A616" s="2"/>
      <c r="B616" s="2"/>
      <c r="C616" s="165"/>
      <c r="D616" s="31"/>
      <c r="E616" s="31"/>
      <c r="F616" s="40"/>
      <c r="G616" s="40"/>
      <c r="H616" s="7"/>
      <c r="I616" s="6"/>
      <c r="J616" s="7"/>
      <c r="K616" s="6"/>
      <c r="L616" s="7"/>
      <c r="M616" s="6"/>
      <c r="N616" s="7"/>
      <c r="O616" s="6"/>
      <c r="P616" s="7"/>
      <c r="Q616" s="159"/>
      <c r="R616" s="163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</row>
    <row r="617" ht="15.75" customHeight="1">
      <c r="A617" s="2"/>
      <c r="B617" s="2"/>
      <c r="C617" s="165"/>
      <c r="D617" s="31"/>
      <c r="E617" s="31"/>
      <c r="F617" s="40"/>
      <c r="G617" s="40"/>
      <c r="H617" s="7"/>
      <c r="I617" s="6"/>
      <c r="J617" s="7"/>
      <c r="K617" s="6"/>
      <c r="L617" s="7"/>
      <c r="M617" s="6"/>
      <c r="N617" s="7"/>
      <c r="O617" s="6"/>
      <c r="P617" s="7"/>
      <c r="Q617" s="159"/>
      <c r="R617" s="163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</row>
    <row r="618" ht="15.75" customHeight="1">
      <c r="A618" s="2"/>
      <c r="B618" s="2"/>
      <c r="C618" s="165"/>
      <c r="D618" s="31"/>
      <c r="E618" s="31"/>
      <c r="F618" s="40"/>
      <c r="G618" s="40"/>
      <c r="H618" s="7"/>
      <c r="I618" s="6"/>
      <c r="J618" s="7"/>
      <c r="K618" s="6"/>
      <c r="L618" s="7"/>
      <c r="M618" s="6"/>
      <c r="N618" s="7"/>
      <c r="O618" s="6"/>
      <c r="P618" s="7"/>
      <c r="Q618" s="159"/>
      <c r="R618" s="163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</row>
    <row r="619" ht="15.75" customHeight="1">
      <c r="A619" s="2"/>
      <c r="B619" s="2"/>
      <c r="C619" s="165"/>
      <c r="D619" s="31"/>
      <c r="E619" s="31"/>
      <c r="F619" s="40"/>
      <c r="G619" s="40"/>
      <c r="H619" s="7"/>
      <c r="I619" s="6"/>
      <c r="J619" s="7"/>
      <c r="K619" s="6"/>
      <c r="L619" s="7"/>
      <c r="M619" s="6"/>
      <c r="N619" s="7"/>
      <c r="O619" s="6"/>
      <c r="P619" s="7"/>
      <c r="Q619" s="159"/>
      <c r="R619" s="163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</row>
    <row r="620" ht="15.75" customHeight="1">
      <c r="A620" s="2"/>
      <c r="B620" s="2"/>
      <c r="C620" s="165"/>
      <c r="D620" s="31"/>
      <c r="E620" s="31"/>
      <c r="F620" s="40"/>
      <c r="G620" s="40"/>
      <c r="H620" s="7"/>
      <c r="I620" s="6"/>
      <c r="J620" s="7"/>
      <c r="K620" s="6"/>
      <c r="L620" s="7"/>
      <c r="M620" s="6"/>
      <c r="N620" s="7"/>
      <c r="O620" s="6"/>
      <c r="P620" s="7"/>
      <c r="Q620" s="159"/>
      <c r="R620" s="163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</row>
    <row r="621" ht="15.75" customHeight="1">
      <c r="A621" s="2"/>
      <c r="B621" s="2"/>
      <c r="C621" s="165"/>
      <c r="D621" s="31"/>
      <c r="E621" s="31"/>
      <c r="F621" s="40"/>
      <c r="G621" s="40"/>
      <c r="H621" s="7"/>
      <c r="I621" s="6"/>
      <c r="J621" s="7"/>
      <c r="K621" s="6"/>
      <c r="L621" s="7"/>
      <c r="M621" s="6"/>
      <c r="N621" s="7"/>
      <c r="O621" s="6"/>
      <c r="P621" s="7"/>
      <c r="Q621" s="159"/>
      <c r="R621" s="163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</row>
    <row r="622" ht="15.75" customHeight="1">
      <c r="A622" s="2"/>
      <c r="B622" s="2"/>
      <c r="C622" s="165"/>
      <c r="D622" s="31"/>
      <c r="E622" s="31"/>
      <c r="F622" s="40"/>
      <c r="G622" s="40"/>
      <c r="H622" s="7"/>
      <c r="I622" s="6"/>
      <c r="J622" s="7"/>
      <c r="K622" s="6"/>
      <c r="L622" s="7"/>
      <c r="M622" s="6"/>
      <c r="N622" s="7"/>
      <c r="O622" s="6"/>
      <c r="P622" s="7"/>
      <c r="Q622" s="159"/>
      <c r="R622" s="163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</row>
    <row r="623" ht="15.75" customHeight="1">
      <c r="A623" s="2"/>
      <c r="B623" s="2"/>
      <c r="C623" s="165"/>
      <c r="D623" s="31"/>
      <c r="E623" s="31"/>
      <c r="F623" s="40"/>
      <c r="G623" s="40"/>
      <c r="H623" s="7"/>
      <c r="I623" s="6"/>
      <c r="J623" s="7"/>
      <c r="K623" s="6"/>
      <c r="L623" s="7"/>
      <c r="M623" s="6"/>
      <c r="N623" s="7"/>
      <c r="O623" s="6"/>
      <c r="P623" s="7"/>
      <c r="Q623" s="159"/>
      <c r="R623" s="163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</row>
    <row r="624" ht="15.75" customHeight="1">
      <c r="A624" s="2"/>
      <c r="B624" s="2"/>
      <c r="C624" s="165"/>
      <c r="D624" s="31"/>
      <c r="E624" s="31"/>
      <c r="F624" s="40"/>
      <c r="G624" s="40"/>
      <c r="H624" s="7"/>
      <c r="I624" s="6"/>
      <c r="J624" s="7"/>
      <c r="K624" s="6"/>
      <c r="L624" s="7"/>
      <c r="M624" s="6"/>
      <c r="N624" s="7"/>
      <c r="O624" s="6"/>
      <c r="P624" s="7"/>
      <c r="Q624" s="159"/>
      <c r="R624" s="163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</row>
    <row r="625" ht="15.75" customHeight="1">
      <c r="A625" s="2"/>
      <c r="B625" s="2"/>
      <c r="C625" s="165"/>
      <c r="D625" s="31"/>
      <c r="E625" s="31"/>
      <c r="F625" s="40"/>
      <c r="G625" s="40"/>
      <c r="H625" s="7"/>
      <c r="I625" s="6"/>
      <c r="J625" s="7"/>
      <c r="K625" s="6"/>
      <c r="L625" s="7"/>
      <c r="M625" s="6"/>
      <c r="N625" s="7"/>
      <c r="O625" s="6"/>
      <c r="P625" s="7"/>
      <c r="Q625" s="159"/>
      <c r="R625" s="163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</row>
    <row r="626" ht="15.75" customHeight="1">
      <c r="A626" s="2"/>
      <c r="B626" s="2"/>
      <c r="C626" s="165"/>
      <c r="D626" s="31"/>
      <c r="E626" s="31"/>
      <c r="F626" s="40"/>
      <c r="G626" s="40"/>
      <c r="H626" s="7"/>
      <c r="I626" s="6"/>
      <c r="J626" s="7"/>
      <c r="K626" s="6"/>
      <c r="L626" s="7"/>
      <c r="M626" s="6"/>
      <c r="N626" s="7"/>
      <c r="O626" s="6"/>
      <c r="P626" s="7"/>
      <c r="Q626" s="159"/>
      <c r="R626" s="163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</row>
    <row r="627" ht="15.75" customHeight="1">
      <c r="A627" s="2"/>
      <c r="B627" s="2"/>
      <c r="C627" s="165"/>
      <c r="D627" s="31"/>
      <c r="E627" s="31"/>
      <c r="F627" s="40"/>
      <c r="G627" s="40"/>
      <c r="H627" s="7"/>
      <c r="I627" s="6"/>
      <c r="J627" s="7"/>
      <c r="K627" s="6"/>
      <c r="L627" s="7"/>
      <c r="M627" s="6"/>
      <c r="N627" s="7"/>
      <c r="O627" s="6"/>
      <c r="P627" s="7"/>
      <c r="Q627" s="159"/>
      <c r="R627" s="163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</row>
    <row r="628" ht="15.75" customHeight="1">
      <c r="A628" s="2"/>
      <c r="B628" s="2"/>
      <c r="C628" s="165"/>
      <c r="D628" s="31"/>
      <c r="E628" s="31"/>
      <c r="F628" s="40"/>
      <c r="G628" s="40"/>
      <c r="H628" s="7"/>
      <c r="I628" s="6"/>
      <c r="J628" s="7"/>
      <c r="K628" s="6"/>
      <c r="L628" s="7"/>
      <c r="M628" s="6"/>
      <c r="N628" s="7"/>
      <c r="O628" s="6"/>
      <c r="P628" s="7"/>
      <c r="Q628" s="159"/>
      <c r="R628" s="163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</row>
    <row r="629" ht="15.75" customHeight="1">
      <c r="A629" s="2"/>
      <c r="B629" s="2"/>
      <c r="C629" s="165"/>
      <c r="D629" s="31"/>
      <c r="E629" s="31"/>
      <c r="F629" s="40"/>
      <c r="G629" s="40"/>
      <c r="H629" s="7"/>
      <c r="I629" s="6"/>
      <c r="J629" s="7"/>
      <c r="K629" s="6"/>
      <c r="L629" s="7"/>
      <c r="M629" s="6"/>
      <c r="N629" s="7"/>
      <c r="O629" s="6"/>
      <c r="P629" s="7"/>
      <c r="Q629" s="159"/>
      <c r="R629" s="163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</row>
    <row r="630" ht="15.75" customHeight="1">
      <c r="A630" s="2"/>
      <c r="B630" s="2"/>
      <c r="C630" s="165"/>
      <c r="D630" s="31"/>
      <c r="E630" s="31"/>
      <c r="F630" s="40"/>
      <c r="G630" s="40"/>
      <c r="H630" s="7"/>
      <c r="I630" s="6"/>
      <c r="J630" s="7"/>
      <c r="K630" s="6"/>
      <c r="L630" s="7"/>
      <c r="M630" s="6"/>
      <c r="N630" s="7"/>
      <c r="O630" s="6"/>
      <c r="P630" s="7"/>
      <c r="Q630" s="159"/>
      <c r="R630" s="163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</row>
    <row r="631" ht="15.75" customHeight="1">
      <c r="A631" s="2"/>
      <c r="B631" s="2"/>
      <c r="C631" s="165"/>
      <c r="D631" s="31"/>
      <c r="E631" s="31"/>
      <c r="F631" s="40"/>
      <c r="G631" s="40"/>
      <c r="H631" s="7"/>
      <c r="I631" s="6"/>
      <c r="J631" s="7"/>
      <c r="K631" s="6"/>
      <c r="L631" s="7"/>
      <c r="M631" s="6"/>
      <c r="N631" s="7"/>
      <c r="O631" s="6"/>
      <c r="P631" s="7"/>
      <c r="Q631" s="159"/>
      <c r="R631" s="163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</row>
    <row r="632" ht="15.75" customHeight="1">
      <c r="A632" s="2"/>
      <c r="B632" s="2"/>
      <c r="C632" s="165"/>
      <c r="D632" s="31"/>
      <c r="E632" s="31"/>
      <c r="F632" s="40"/>
      <c r="G632" s="40"/>
      <c r="H632" s="7"/>
      <c r="I632" s="6"/>
      <c r="J632" s="7"/>
      <c r="K632" s="6"/>
      <c r="L632" s="7"/>
      <c r="M632" s="6"/>
      <c r="N632" s="7"/>
      <c r="O632" s="6"/>
      <c r="P632" s="7"/>
      <c r="Q632" s="159"/>
      <c r="R632" s="163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</row>
    <row r="633" ht="15.75" customHeight="1">
      <c r="A633" s="2"/>
      <c r="B633" s="2"/>
      <c r="C633" s="165"/>
      <c r="D633" s="31"/>
      <c r="E633" s="31"/>
      <c r="F633" s="40"/>
      <c r="G633" s="40"/>
      <c r="H633" s="7"/>
      <c r="I633" s="6"/>
      <c r="J633" s="7"/>
      <c r="K633" s="6"/>
      <c r="L633" s="7"/>
      <c r="M633" s="6"/>
      <c r="N633" s="7"/>
      <c r="O633" s="6"/>
      <c r="P633" s="7"/>
      <c r="Q633" s="159"/>
      <c r="R633" s="163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</row>
    <row r="634" ht="15.75" customHeight="1">
      <c r="A634" s="2"/>
      <c r="B634" s="2"/>
      <c r="C634" s="165"/>
      <c r="D634" s="31"/>
      <c r="E634" s="31"/>
      <c r="F634" s="40"/>
      <c r="G634" s="40"/>
      <c r="H634" s="7"/>
      <c r="I634" s="6"/>
      <c r="J634" s="7"/>
      <c r="K634" s="6"/>
      <c r="L634" s="7"/>
      <c r="M634" s="6"/>
      <c r="N634" s="7"/>
      <c r="O634" s="6"/>
      <c r="P634" s="7"/>
      <c r="Q634" s="159"/>
      <c r="R634" s="163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</row>
    <row r="635" ht="15.75" customHeight="1">
      <c r="A635" s="2"/>
      <c r="B635" s="2"/>
      <c r="C635" s="165"/>
      <c r="D635" s="31"/>
      <c r="E635" s="31"/>
      <c r="F635" s="40"/>
      <c r="G635" s="40"/>
      <c r="H635" s="7"/>
      <c r="I635" s="6"/>
      <c r="J635" s="7"/>
      <c r="K635" s="6"/>
      <c r="L635" s="7"/>
      <c r="M635" s="6"/>
      <c r="N635" s="7"/>
      <c r="O635" s="6"/>
      <c r="P635" s="7"/>
      <c r="Q635" s="159"/>
      <c r="R635" s="163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</row>
    <row r="636" ht="15.75" customHeight="1">
      <c r="A636" s="2"/>
      <c r="B636" s="2"/>
      <c r="C636" s="165"/>
      <c r="D636" s="31"/>
      <c r="E636" s="31"/>
      <c r="F636" s="40"/>
      <c r="G636" s="40"/>
      <c r="H636" s="7"/>
      <c r="I636" s="6"/>
      <c r="J636" s="7"/>
      <c r="K636" s="6"/>
      <c r="L636" s="7"/>
      <c r="M636" s="6"/>
      <c r="N636" s="7"/>
      <c r="O636" s="6"/>
      <c r="P636" s="7"/>
      <c r="Q636" s="159"/>
      <c r="R636" s="163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</row>
    <row r="637" ht="15.75" customHeight="1">
      <c r="A637" s="2"/>
      <c r="B637" s="2"/>
      <c r="C637" s="165"/>
      <c r="D637" s="31"/>
      <c r="E637" s="31"/>
      <c r="F637" s="40"/>
      <c r="G637" s="40"/>
      <c r="H637" s="7"/>
      <c r="I637" s="6"/>
      <c r="J637" s="7"/>
      <c r="K637" s="6"/>
      <c r="L637" s="7"/>
      <c r="M637" s="6"/>
      <c r="N637" s="7"/>
      <c r="O637" s="6"/>
      <c r="P637" s="7"/>
      <c r="Q637" s="159"/>
      <c r="R637" s="163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</row>
    <row r="638" ht="15.75" customHeight="1">
      <c r="A638" s="2"/>
      <c r="B638" s="2"/>
      <c r="C638" s="165"/>
      <c r="D638" s="31"/>
      <c r="E638" s="31"/>
      <c r="F638" s="40"/>
      <c r="G638" s="40"/>
      <c r="H638" s="7"/>
      <c r="I638" s="6"/>
      <c r="J638" s="7"/>
      <c r="K638" s="6"/>
      <c r="L638" s="7"/>
      <c r="M638" s="6"/>
      <c r="N638" s="7"/>
      <c r="O638" s="6"/>
      <c r="P638" s="7"/>
      <c r="Q638" s="159"/>
      <c r="R638" s="163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</row>
    <row r="639" ht="15.75" customHeight="1">
      <c r="A639" s="2"/>
      <c r="B639" s="2"/>
      <c r="C639" s="165"/>
      <c r="D639" s="31"/>
      <c r="E639" s="31"/>
      <c r="F639" s="40"/>
      <c r="G639" s="40"/>
      <c r="H639" s="7"/>
      <c r="I639" s="6"/>
      <c r="J639" s="7"/>
      <c r="K639" s="6"/>
      <c r="L639" s="7"/>
      <c r="M639" s="6"/>
      <c r="N639" s="7"/>
      <c r="O639" s="6"/>
      <c r="P639" s="7"/>
      <c r="Q639" s="159"/>
      <c r="R639" s="163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</row>
    <row r="640" ht="15.75" customHeight="1">
      <c r="A640" s="2"/>
      <c r="B640" s="2"/>
      <c r="C640" s="165"/>
      <c r="D640" s="31"/>
      <c r="E640" s="31"/>
      <c r="F640" s="40"/>
      <c r="G640" s="40"/>
      <c r="H640" s="7"/>
      <c r="I640" s="6"/>
      <c r="J640" s="7"/>
      <c r="K640" s="6"/>
      <c r="L640" s="7"/>
      <c r="M640" s="6"/>
      <c r="N640" s="7"/>
      <c r="O640" s="6"/>
      <c r="P640" s="7"/>
      <c r="Q640" s="159"/>
      <c r="R640" s="163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</row>
    <row r="641" ht="15.75" customHeight="1">
      <c r="A641" s="2"/>
      <c r="B641" s="2"/>
      <c r="C641" s="165"/>
      <c r="D641" s="31"/>
      <c r="E641" s="31"/>
      <c r="F641" s="40"/>
      <c r="G641" s="40"/>
      <c r="H641" s="7"/>
      <c r="I641" s="6"/>
      <c r="J641" s="7"/>
      <c r="K641" s="6"/>
      <c r="L641" s="7"/>
      <c r="M641" s="6"/>
      <c r="N641" s="7"/>
      <c r="O641" s="6"/>
      <c r="P641" s="7"/>
      <c r="Q641" s="159"/>
      <c r="R641" s="163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</row>
    <row r="642" ht="15.75" customHeight="1">
      <c r="A642" s="2"/>
      <c r="B642" s="2"/>
      <c r="C642" s="165"/>
      <c r="D642" s="31"/>
      <c r="E642" s="31"/>
      <c r="F642" s="40"/>
      <c r="G642" s="40"/>
      <c r="H642" s="7"/>
      <c r="I642" s="6"/>
      <c r="J642" s="7"/>
      <c r="K642" s="6"/>
      <c r="L642" s="7"/>
      <c r="M642" s="6"/>
      <c r="N642" s="7"/>
      <c r="O642" s="6"/>
      <c r="P642" s="7"/>
      <c r="Q642" s="159"/>
      <c r="R642" s="163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</row>
    <row r="643" ht="15.75" customHeight="1">
      <c r="A643" s="2"/>
      <c r="B643" s="2"/>
      <c r="C643" s="165"/>
      <c r="D643" s="31"/>
      <c r="E643" s="31"/>
      <c r="F643" s="40"/>
      <c r="G643" s="40"/>
      <c r="H643" s="7"/>
      <c r="I643" s="6"/>
      <c r="J643" s="7"/>
      <c r="K643" s="6"/>
      <c r="L643" s="7"/>
      <c r="M643" s="6"/>
      <c r="N643" s="7"/>
      <c r="O643" s="6"/>
      <c r="P643" s="7"/>
      <c r="Q643" s="159"/>
      <c r="R643" s="163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</row>
    <row r="644" ht="15.75" customHeight="1">
      <c r="A644" s="2"/>
      <c r="B644" s="2"/>
      <c r="C644" s="165"/>
      <c r="D644" s="31"/>
      <c r="E644" s="31"/>
      <c r="F644" s="40"/>
      <c r="G644" s="40"/>
      <c r="H644" s="7"/>
      <c r="I644" s="6"/>
      <c r="J644" s="7"/>
      <c r="K644" s="6"/>
      <c r="L644" s="7"/>
      <c r="M644" s="6"/>
      <c r="N644" s="7"/>
      <c r="O644" s="6"/>
      <c r="P644" s="7"/>
      <c r="Q644" s="159"/>
      <c r="R644" s="163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</row>
    <row r="645" ht="15.75" customHeight="1">
      <c r="A645" s="2"/>
      <c r="B645" s="2"/>
      <c r="C645" s="165"/>
      <c r="D645" s="31"/>
      <c r="E645" s="31"/>
      <c r="F645" s="40"/>
      <c r="G645" s="40"/>
      <c r="H645" s="7"/>
      <c r="I645" s="6"/>
      <c r="J645" s="7"/>
      <c r="K645" s="6"/>
      <c r="L645" s="7"/>
      <c r="M645" s="6"/>
      <c r="N645" s="7"/>
      <c r="O645" s="6"/>
      <c r="P645" s="7"/>
      <c r="Q645" s="159"/>
      <c r="R645" s="163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</row>
    <row r="646" ht="15.75" customHeight="1">
      <c r="A646" s="2"/>
      <c r="B646" s="2"/>
      <c r="C646" s="165"/>
      <c r="D646" s="31"/>
      <c r="E646" s="31"/>
      <c r="F646" s="40"/>
      <c r="G646" s="40"/>
      <c r="H646" s="7"/>
      <c r="I646" s="6"/>
      <c r="J646" s="7"/>
      <c r="K646" s="6"/>
      <c r="L646" s="7"/>
      <c r="M646" s="6"/>
      <c r="N646" s="7"/>
      <c r="O646" s="6"/>
      <c r="P646" s="7"/>
      <c r="Q646" s="159"/>
      <c r="R646" s="163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</row>
    <row r="647" ht="15.75" customHeight="1">
      <c r="A647" s="2"/>
      <c r="B647" s="2"/>
      <c r="C647" s="165"/>
      <c r="D647" s="31"/>
      <c r="E647" s="31"/>
      <c r="F647" s="40"/>
      <c r="G647" s="40"/>
      <c r="H647" s="7"/>
      <c r="I647" s="6"/>
      <c r="J647" s="7"/>
      <c r="K647" s="6"/>
      <c r="L647" s="7"/>
      <c r="M647" s="6"/>
      <c r="N647" s="7"/>
      <c r="O647" s="6"/>
      <c r="P647" s="7"/>
      <c r="Q647" s="159"/>
      <c r="R647" s="163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</row>
    <row r="648" ht="15.75" customHeight="1">
      <c r="A648" s="2"/>
      <c r="B648" s="2"/>
      <c r="C648" s="165"/>
      <c r="D648" s="31"/>
      <c r="E648" s="31"/>
      <c r="F648" s="40"/>
      <c r="G648" s="40"/>
      <c r="H648" s="7"/>
      <c r="I648" s="6"/>
      <c r="J648" s="7"/>
      <c r="K648" s="6"/>
      <c r="L648" s="7"/>
      <c r="M648" s="6"/>
      <c r="N648" s="7"/>
      <c r="O648" s="6"/>
      <c r="P648" s="7"/>
      <c r="Q648" s="159"/>
      <c r="R648" s="163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</row>
    <row r="649" ht="15.75" customHeight="1">
      <c r="A649" s="2"/>
      <c r="B649" s="2"/>
      <c r="C649" s="165"/>
      <c r="D649" s="31"/>
      <c r="E649" s="31"/>
      <c r="F649" s="40"/>
      <c r="G649" s="40"/>
      <c r="H649" s="7"/>
      <c r="I649" s="6"/>
      <c r="J649" s="7"/>
      <c r="K649" s="6"/>
      <c r="L649" s="7"/>
      <c r="M649" s="6"/>
      <c r="N649" s="7"/>
      <c r="O649" s="6"/>
      <c r="P649" s="7"/>
      <c r="Q649" s="159"/>
      <c r="R649" s="163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</row>
    <row r="650" ht="15.75" customHeight="1">
      <c r="A650" s="2"/>
      <c r="B650" s="2"/>
      <c r="C650" s="165"/>
      <c r="D650" s="31"/>
      <c r="E650" s="31"/>
      <c r="F650" s="40"/>
      <c r="G650" s="40"/>
      <c r="H650" s="7"/>
      <c r="I650" s="6"/>
      <c r="J650" s="7"/>
      <c r="K650" s="6"/>
      <c r="L650" s="7"/>
      <c r="M650" s="6"/>
      <c r="N650" s="7"/>
      <c r="O650" s="6"/>
      <c r="P650" s="7"/>
      <c r="Q650" s="159"/>
      <c r="R650" s="163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</row>
    <row r="651" ht="15.75" customHeight="1">
      <c r="A651" s="2"/>
      <c r="B651" s="2"/>
      <c r="C651" s="165"/>
      <c r="D651" s="31"/>
      <c r="E651" s="31"/>
      <c r="F651" s="40"/>
      <c r="G651" s="40"/>
      <c r="H651" s="7"/>
      <c r="I651" s="6"/>
      <c r="J651" s="7"/>
      <c r="K651" s="6"/>
      <c r="L651" s="7"/>
      <c r="M651" s="6"/>
      <c r="N651" s="7"/>
      <c r="O651" s="6"/>
      <c r="P651" s="7"/>
      <c r="Q651" s="159"/>
      <c r="R651" s="163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</row>
    <row r="652" ht="15.75" customHeight="1">
      <c r="A652" s="2"/>
      <c r="B652" s="2"/>
      <c r="C652" s="165"/>
      <c r="D652" s="31"/>
      <c r="E652" s="31"/>
      <c r="F652" s="40"/>
      <c r="G652" s="40"/>
      <c r="H652" s="7"/>
      <c r="I652" s="6"/>
      <c r="J652" s="7"/>
      <c r="K652" s="6"/>
      <c r="L652" s="7"/>
      <c r="M652" s="6"/>
      <c r="N652" s="7"/>
      <c r="O652" s="6"/>
      <c r="P652" s="7"/>
      <c r="Q652" s="159"/>
      <c r="R652" s="163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</row>
    <row r="653" ht="15.75" customHeight="1">
      <c r="A653" s="2"/>
      <c r="B653" s="2"/>
      <c r="C653" s="165"/>
      <c r="D653" s="31"/>
      <c r="E653" s="31"/>
      <c r="F653" s="40"/>
      <c r="G653" s="40"/>
      <c r="H653" s="7"/>
      <c r="I653" s="6"/>
      <c r="J653" s="7"/>
      <c r="K653" s="6"/>
      <c r="L653" s="7"/>
      <c r="M653" s="6"/>
      <c r="N653" s="7"/>
      <c r="O653" s="6"/>
      <c r="P653" s="7"/>
      <c r="Q653" s="159"/>
      <c r="R653" s="163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</row>
    <row r="654" ht="15.75" customHeight="1">
      <c r="A654" s="2"/>
      <c r="B654" s="2"/>
      <c r="C654" s="165"/>
      <c r="D654" s="31"/>
      <c r="E654" s="31"/>
      <c r="F654" s="40"/>
      <c r="G654" s="40"/>
      <c r="H654" s="7"/>
      <c r="I654" s="6"/>
      <c r="J654" s="7"/>
      <c r="K654" s="6"/>
      <c r="L654" s="7"/>
      <c r="M654" s="6"/>
      <c r="N654" s="7"/>
      <c r="O654" s="6"/>
      <c r="P654" s="7"/>
      <c r="Q654" s="159"/>
      <c r="R654" s="163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</row>
    <row r="655" ht="15.75" customHeight="1">
      <c r="A655" s="2"/>
      <c r="B655" s="2"/>
      <c r="C655" s="165"/>
      <c r="D655" s="31"/>
      <c r="E655" s="31"/>
      <c r="F655" s="40"/>
      <c r="G655" s="40"/>
      <c r="H655" s="7"/>
      <c r="I655" s="6"/>
      <c r="J655" s="7"/>
      <c r="K655" s="6"/>
      <c r="L655" s="7"/>
      <c r="M655" s="6"/>
      <c r="N655" s="7"/>
      <c r="O655" s="6"/>
      <c r="P655" s="7"/>
      <c r="Q655" s="159"/>
      <c r="R655" s="163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</row>
    <row r="656" ht="15.75" customHeight="1">
      <c r="A656" s="2"/>
      <c r="B656" s="2"/>
      <c r="C656" s="165"/>
      <c r="D656" s="31"/>
      <c r="E656" s="31"/>
      <c r="F656" s="40"/>
      <c r="G656" s="40"/>
      <c r="H656" s="7"/>
      <c r="I656" s="6"/>
      <c r="J656" s="7"/>
      <c r="K656" s="6"/>
      <c r="L656" s="7"/>
      <c r="M656" s="6"/>
      <c r="N656" s="7"/>
      <c r="O656" s="6"/>
      <c r="P656" s="7"/>
      <c r="Q656" s="159"/>
      <c r="R656" s="163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</row>
    <row r="657" ht="15.75" customHeight="1">
      <c r="A657" s="2"/>
      <c r="B657" s="2"/>
      <c r="C657" s="165"/>
      <c r="D657" s="31"/>
      <c r="E657" s="31"/>
      <c r="F657" s="40"/>
      <c r="G657" s="40"/>
      <c r="H657" s="7"/>
      <c r="I657" s="6"/>
      <c r="J657" s="7"/>
      <c r="K657" s="6"/>
      <c r="L657" s="7"/>
      <c r="M657" s="6"/>
      <c r="N657" s="7"/>
      <c r="O657" s="6"/>
      <c r="P657" s="7"/>
      <c r="Q657" s="159"/>
      <c r="R657" s="163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</row>
    <row r="658" ht="15.75" customHeight="1">
      <c r="A658" s="2"/>
      <c r="B658" s="2"/>
      <c r="C658" s="165"/>
      <c r="D658" s="31"/>
      <c r="E658" s="31"/>
      <c r="F658" s="40"/>
      <c r="G658" s="40"/>
      <c r="H658" s="7"/>
      <c r="I658" s="6"/>
      <c r="J658" s="7"/>
      <c r="K658" s="6"/>
      <c r="L658" s="7"/>
      <c r="M658" s="6"/>
      <c r="N658" s="7"/>
      <c r="O658" s="6"/>
      <c r="P658" s="7"/>
      <c r="Q658" s="159"/>
      <c r="R658" s="163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</row>
    <row r="659" ht="15.75" customHeight="1">
      <c r="A659" s="2"/>
      <c r="B659" s="2"/>
      <c r="C659" s="165"/>
      <c r="D659" s="31"/>
      <c r="E659" s="31"/>
      <c r="F659" s="40"/>
      <c r="G659" s="40"/>
      <c r="H659" s="7"/>
      <c r="I659" s="6"/>
      <c r="J659" s="7"/>
      <c r="K659" s="6"/>
      <c r="L659" s="7"/>
      <c r="M659" s="6"/>
      <c r="N659" s="7"/>
      <c r="O659" s="6"/>
      <c r="P659" s="7"/>
      <c r="Q659" s="159"/>
      <c r="R659" s="163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</row>
    <row r="660" ht="15.75" customHeight="1">
      <c r="A660" s="2"/>
      <c r="B660" s="2"/>
      <c r="C660" s="165"/>
      <c r="D660" s="31"/>
      <c r="E660" s="31"/>
      <c r="F660" s="40"/>
      <c r="G660" s="40"/>
      <c r="H660" s="7"/>
      <c r="I660" s="6"/>
      <c r="J660" s="7"/>
      <c r="K660" s="6"/>
      <c r="L660" s="7"/>
      <c r="M660" s="6"/>
      <c r="N660" s="7"/>
      <c r="O660" s="6"/>
      <c r="P660" s="7"/>
      <c r="Q660" s="159"/>
      <c r="R660" s="163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</row>
    <row r="661" ht="15.75" customHeight="1">
      <c r="A661" s="2"/>
      <c r="B661" s="2"/>
      <c r="C661" s="165"/>
      <c r="D661" s="31"/>
      <c r="E661" s="31"/>
      <c r="F661" s="40"/>
      <c r="G661" s="40"/>
      <c r="H661" s="7"/>
      <c r="I661" s="6"/>
      <c r="J661" s="7"/>
      <c r="K661" s="6"/>
      <c r="L661" s="7"/>
      <c r="M661" s="6"/>
      <c r="N661" s="7"/>
      <c r="O661" s="6"/>
      <c r="P661" s="7"/>
      <c r="Q661" s="159"/>
      <c r="R661" s="163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</row>
    <row r="662" ht="15.75" customHeight="1">
      <c r="A662" s="2"/>
      <c r="B662" s="2"/>
      <c r="C662" s="165"/>
      <c r="D662" s="31"/>
      <c r="E662" s="31"/>
      <c r="F662" s="40"/>
      <c r="G662" s="40"/>
      <c r="H662" s="7"/>
      <c r="I662" s="6"/>
      <c r="J662" s="7"/>
      <c r="K662" s="6"/>
      <c r="L662" s="7"/>
      <c r="M662" s="6"/>
      <c r="N662" s="7"/>
      <c r="O662" s="6"/>
      <c r="P662" s="7"/>
      <c r="Q662" s="159"/>
      <c r="R662" s="163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</row>
    <row r="663" ht="15.75" customHeight="1">
      <c r="A663" s="2"/>
      <c r="B663" s="2"/>
      <c r="C663" s="165"/>
      <c r="D663" s="31"/>
      <c r="E663" s="31"/>
      <c r="F663" s="40"/>
      <c r="G663" s="40"/>
      <c r="H663" s="7"/>
      <c r="I663" s="6"/>
      <c r="J663" s="7"/>
      <c r="K663" s="6"/>
      <c r="L663" s="7"/>
      <c r="M663" s="6"/>
      <c r="N663" s="7"/>
      <c r="O663" s="6"/>
      <c r="P663" s="7"/>
      <c r="Q663" s="159"/>
      <c r="R663" s="163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</row>
    <row r="664" ht="15.75" customHeight="1">
      <c r="A664" s="2"/>
      <c r="B664" s="2"/>
      <c r="C664" s="165"/>
      <c r="D664" s="31"/>
      <c r="E664" s="31"/>
      <c r="F664" s="40"/>
      <c r="G664" s="40"/>
      <c r="H664" s="7"/>
      <c r="I664" s="6"/>
      <c r="J664" s="7"/>
      <c r="K664" s="6"/>
      <c r="L664" s="7"/>
      <c r="M664" s="6"/>
      <c r="N664" s="7"/>
      <c r="O664" s="6"/>
      <c r="P664" s="7"/>
      <c r="Q664" s="159"/>
      <c r="R664" s="163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</row>
    <row r="665" ht="15.75" customHeight="1">
      <c r="A665" s="2"/>
      <c r="B665" s="2"/>
      <c r="C665" s="165"/>
      <c r="D665" s="31"/>
      <c r="E665" s="31"/>
      <c r="F665" s="40"/>
      <c r="G665" s="40"/>
      <c r="H665" s="7"/>
      <c r="I665" s="6"/>
      <c r="J665" s="7"/>
      <c r="K665" s="6"/>
      <c r="L665" s="7"/>
      <c r="M665" s="6"/>
      <c r="N665" s="7"/>
      <c r="O665" s="6"/>
      <c r="P665" s="7"/>
      <c r="Q665" s="159"/>
      <c r="R665" s="163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</row>
    <row r="666" ht="15.75" customHeight="1">
      <c r="A666" s="2"/>
      <c r="B666" s="2"/>
      <c r="C666" s="165"/>
      <c r="D666" s="31"/>
      <c r="E666" s="31"/>
      <c r="F666" s="40"/>
      <c r="G666" s="40"/>
      <c r="H666" s="7"/>
      <c r="I666" s="6"/>
      <c r="J666" s="7"/>
      <c r="K666" s="6"/>
      <c r="L666" s="7"/>
      <c r="M666" s="6"/>
      <c r="N666" s="7"/>
      <c r="O666" s="6"/>
      <c r="P666" s="7"/>
      <c r="Q666" s="159"/>
      <c r="R666" s="163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</row>
    <row r="667" ht="15.75" customHeight="1">
      <c r="A667" s="2"/>
      <c r="B667" s="2"/>
      <c r="C667" s="165"/>
      <c r="D667" s="31"/>
      <c r="E667" s="31"/>
      <c r="F667" s="40"/>
      <c r="G667" s="40"/>
      <c r="H667" s="7"/>
      <c r="I667" s="6"/>
      <c r="J667" s="7"/>
      <c r="K667" s="6"/>
      <c r="L667" s="7"/>
      <c r="M667" s="6"/>
      <c r="N667" s="7"/>
      <c r="O667" s="6"/>
      <c r="P667" s="7"/>
      <c r="Q667" s="159"/>
      <c r="R667" s="163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</row>
    <row r="668" ht="15.75" customHeight="1">
      <c r="A668" s="2"/>
      <c r="B668" s="2"/>
      <c r="C668" s="165"/>
      <c r="D668" s="31"/>
      <c r="E668" s="31"/>
      <c r="F668" s="40"/>
      <c r="G668" s="40"/>
      <c r="H668" s="7"/>
      <c r="I668" s="6"/>
      <c r="J668" s="7"/>
      <c r="K668" s="6"/>
      <c r="L668" s="7"/>
      <c r="M668" s="6"/>
      <c r="N668" s="7"/>
      <c r="O668" s="6"/>
      <c r="P668" s="7"/>
      <c r="Q668" s="159"/>
      <c r="R668" s="163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</row>
    <row r="669" ht="15.75" customHeight="1">
      <c r="A669" s="2"/>
      <c r="B669" s="2"/>
      <c r="C669" s="165"/>
      <c r="D669" s="31"/>
      <c r="E669" s="31"/>
      <c r="F669" s="40"/>
      <c r="G669" s="40"/>
      <c r="H669" s="7"/>
      <c r="I669" s="6"/>
      <c r="J669" s="7"/>
      <c r="K669" s="6"/>
      <c r="L669" s="7"/>
      <c r="M669" s="6"/>
      <c r="N669" s="7"/>
      <c r="O669" s="6"/>
      <c r="P669" s="7"/>
      <c r="Q669" s="159"/>
      <c r="R669" s="163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</row>
    <row r="670" ht="15.75" customHeight="1">
      <c r="A670" s="2"/>
      <c r="B670" s="2"/>
      <c r="C670" s="165"/>
      <c r="D670" s="31"/>
      <c r="E670" s="31"/>
      <c r="F670" s="40"/>
      <c r="G670" s="40"/>
      <c r="H670" s="7"/>
      <c r="I670" s="6"/>
      <c r="J670" s="7"/>
      <c r="K670" s="6"/>
      <c r="L670" s="7"/>
      <c r="M670" s="6"/>
      <c r="N670" s="7"/>
      <c r="O670" s="6"/>
      <c r="P670" s="7"/>
      <c r="Q670" s="159"/>
      <c r="R670" s="163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</row>
    <row r="671" ht="15.75" customHeight="1">
      <c r="A671" s="2"/>
      <c r="B671" s="2"/>
      <c r="C671" s="165"/>
      <c r="D671" s="31"/>
      <c r="E671" s="31"/>
      <c r="F671" s="40"/>
      <c r="G671" s="40"/>
      <c r="H671" s="7"/>
      <c r="I671" s="6"/>
      <c r="J671" s="7"/>
      <c r="K671" s="6"/>
      <c r="L671" s="7"/>
      <c r="M671" s="6"/>
      <c r="N671" s="7"/>
      <c r="O671" s="6"/>
      <c r="P671" s="7"/>
      <c r="Q671" s="159"/>
      <c r="R671" s="163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</row>
    <row r="672" ht="15.75" customHeight="1">
      <c r="A672" s="2"/>
      <c r="B672" s="2"/>
      <c r="C672" s="165"/>
      <c r="D672" s="31"/>
      <c r="E672" s="31"/>
      <c r="F672" s="40"/>
      <c r="G672" s="40"/>
      <c r="H672" s="7"/>
      <c r="I672" s="6"/>
      <c r="J672" s="7"/>
      <c r="K672" s="6"/>
      <c r="L672" s="7"/>
      <c r="M672" s="6"/>
      <c r="N672" s="7"/>
      <c r="O672" s="6"/>
      <c r="P672" s="7"/>
      <c r="Q672" s="159"/>
      <c r="R672" s="163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</row>
    <row r="673" ht="15.75" customHeight="1">
      <c r="A673" s="2"/>
      <c r="B673" s="2"/>
      <c r="C673" s="165"/>
      <c r="D673" s="31"/>
      <c r="E673" s="31"/>
      <c r="F673" s="40"/>
      <c r="G673" s="40"/>
      <c r="H673" s="7"/>
      <c r="I673" s="6"/>
      <c r="J673" s="7"/>
      <c r="K673" s="6"/>
      <c r="L673" s="7"/>
      <c r="M673" s="6"/>
      <c r="N673" s="7"/>
      <c r="O673" s="6"/>
      <c r="P673" s="7"/>
      <c r="Q673" s="159"/>
      <c r="R673" s="163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</row>
    <row r="674" ht="15.75" customHeight="1">
      <c r="A674" s="2"/>
      <c r="B674" s="2"/>
      <c r="C674" s="165"/>
      <c r="D674" s="31"/>
      <c r="E674" s="31"/>
      <c r="F674" s="40"/>
      <c r="G674" s="40"/>
      <c r="H674" s="7"/>
      <c r="I674" s="6"/>
      <c r="J674" s="7"/>
      <c r="K674" s="6"/>
      <c r="L674" s="7"/>
      <c r="M674" s="6"/>
      <c r="N674" s="7"/>
      <c r="O674" s="6"/>
      <c r="P674" s="7"/>
      <c r="Q674" s="159"/>
      <c r="R674" s="163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</row>
    <row r="675" ht="15.75" customHeight="1">
      <c r="A675" s="2"/>
      <c r="B675" s="2"/>
      <c r="C675" s="165"/>
      <c r="D675" s="31"/>
      <c r="E675" s="31"/>
      <c r="F675" s="40"/>
      <c r="G675" s="40"/>
      <c r="H675" s="7"/>
      <c r="I675" s="6"/>
      <c r="J675" s="7"/>
      <c r="K675" s="6"/>
      <c r="L675" s="7"/>
      <c r="M675" s="6"/>
      <c r="N675" s="7"/>
      <c r="O675" s="6"/>
      <c r="P675" s="7"/>
      <c r="Q675" s="159"/>
      <c r="R675" s="163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</row>
    <row r="676" ht="15.75" customHeight="1">
      <c r="A676" s="2"/>
      <c r="B676" s="2"/>
      <c r="C676" s="165"/>
      <c r="D676" s="31"/>
      <c r="E676" s="31"/>
      <c r="F676" s="40"/>
      <c r="G676" s="40"/>
      <c r="H676" s="7"/>
      <c r="I676" s="6"/>
      <c r="J676" s="7"/>
      <c r="K676" s="6"/>
      <c r="L676" s="7"/>
      <c r="M676" s="6"/>
      <c r="N676" s="7"/>
      <c r="O676" s="6"/>
      <c r="P676" s="7"/>
      <c r="Q676" s="159"/>
      <c r="R676" s="163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</row>
    <row r="677" ht="15.75" customHeight="1">
      <c r="A677" s="2"/>
      <c r="B677" s="2"/>
      <c r="C677" s="165"/>
      <c r="D677" s="31"/>
      <c r="E677" s="31"/>
      <c r="F677" s="40"/>
      <c r="G677" s="40"/>
      <c r="H677" s="7"/>
      <c r="I677" s="6"/>
      <c r="J677" s="7"/>
      <c r="K677" s="6"/>
      <c r="L677" s="7"/>
      <c r="M677" s="6"/>
      <c r="N677" s="7"/>
      <c r="O677" s="6"/>
      <c r="P677" s="7"/>
      <c r="Q677" s="159"/>
      <c r="R677" s="163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</row>
    <row r="678" ht="15.75" customHeight="1">
      <c r="A678" s="2"/>
      <c r="B678" s="2"/>
      <c r="C678" s="165"/>
      <c r="D678" s="31"/>
      <c r="E678" s="31"/>
      <c r="F678" s="40"/>
      <c r="G678" s="40"/>
      <c r="H678" s="7"/>
      <c r="I678" s="6"/>
      <c r="J678" s="7"/>
      <c r="K678" s="6"/>
      <c r="L678" s="7"/>
      <c r="M678" s="6"/>
      <c r="N678" s="7"/>
      <c r="O678" s="6"/>
      <c r="P678" s="7"/>
      <c r="Q678" s="159"/>
      <c r="R678" s="163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</row>
    <row r="679" ht="15.75" customHeight="1">
      <c r="A679" s="2"/>
      <c r="B679" s="2"/>
      <c r="C679" s="165"/>
      <c r="D679" s="31"/>
      <c r="E679" s="31"/>
      <c r="F679" s="40"/>
      <c r="G679" s="40"/>
      <c r="H679" s="7"/>
      <c r="I679" s="6"/>
      <c r="J679" s="7"/>
      <c r="K679" s="6"/>
      <c r="L679" s="7"/>
      <c r="M679" s="6"/>
      <c r="N679" s="7"/>
      <c r="O679" s="6"/>
      <c r="P679" s="7"/>
      <c r="Q679" s="159"/>
      <c r="R679" s="163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</row>
    <row r="680" ht="15.75" customHeight="1">
      <c r="A680" s="2"/>
      <c r="B680" s="2"/>
      <c r="C680" s="165"/>
      <c r="D680" s="31"/>
      <c r="E680" s="31"/>
      <c r="F680" s="40"/>
      <c r="G680" s="40"/>
      <c r="H680" s="7"/>
      <c r="I680" s="6"/>
      <c r="J680" s="7"/>
      <c r="K680" s="6"/>
      <c r="L680" s="7"/>
      <c r="M680" s="6"/>
      <c r="N680" s="7"/>
      <c r="O680" s="6"/>
      <c r="P680" s="7"/>
      <c r="Q680" s="159"/>
      <c r="R680" s="163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</row>
    <row r="681" ht="15.75" customHeight="1">
      <c r="A681" s="2"/>
      <c r="B681" s="2"/>
      <c r="C681" s="165"/>
      <c r="D681" s="31"/>
      <c r="E681" s="31"/>
      <c r="F681" s="40"/>
      <c r="G681" s="40"/>
      <c r="H681" s="7"/>
      <c r="I681" s="6"/>
      <c r="J681" s="7"/>
      <c r="K681" s="6"/>
      <c r="L681" s="7"/>
      <c r="M681" s="6"/>
      <c r="N681" s="7"/>
      <c r="O681" s="6"/>
      <c r="P681" s="7"/>
      <c r="Q681" s="159"/>
      <c r="R681" s="163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</row>
    <row r="682" ht="15.75" customHeight="1">
      <c r="A682" s="2"/>
      <c r="B682" s="2"/>
      <c r="C682" s="165"/>
      <c r="D682" s="31"/>
      <c r="E682" s="31"/>
      <c r="F682" s="40"/>
      <c r="G682" s="40"/>
      <c r="H682" s="7"/>
      <c r="I682" s="6"/>
      <c r="J682" s="7"/>
      <c r="K682" s="6"/>
      <c r="L682" s="7"/>
      <c r="M682" s="6"/>
      <c r="N682" s="7"/>
      <c r="O682" s="6"/>
      <c r="P682" s="7"/>
      <c r="Q682" s="159"/>
      <c r="R682" s="163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</row>
    <row r="683" ht="15.75" customHeight="1">
      <c r="A683" s="2"/>
      <c r="B683" s="2"/>
      <c r="C683" s="165"/>
      <c r="D683" s="31"/>
      <c r="E683" s="31"/>
      <c r="F683" s="40"/>
      <c r="G683" s="40"/>
      <c r="H683" s="7"/>
      <c r="I683" s="6"/>
      <c r="J683" s="7"/>
      <c r="K683" s="6"/>
      <c r="L683" s="7"/>
      <c r="M683" s="6"/>
      <c r="N683" s="7"/>
      <c r="O683" s="6"/>
      <c r="P683" s="7"/>
      <c r="Q683" s="159"/>
      <c r="R683" s="163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</row>
    <row r="684" ht="15.75" customHeight="1">
      <c r="A684" s="2"/>
      <c r="B684" s="2"/>
      <c r="C684" s="165"/>
      <c r="D684" s="31"/>
      <c r="E684" s="31"/>
      <c r="F684" s="40"/>
      <c r="G684" s="40"/>
      <c r="H684" s="7"/>
      <c r="I684" s="6"/>
      <c r="J684" s="7"/>
      <c r="K684" s="6"/>
      <c r="L684" s="7"/>
      <c r="M684" s="6"/>
      <c r="N684" s="7"/>
      <c r="O684" s="6"/>
      <c r="P684" s="7"/>
      <c r="Q684" s="159"/>
      <c r="R684" s="163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</row>
    <row r="685" ht="15.75" customHeight="1">
      <c r="A685" s="2"/>
      <c r="B685" s="2"/>
      <c r="C685" s="165"/>
      <c r="D685" s="31"/>
      <c r="E685" s="31"/>
      <c r="F685" s="40"/>
      <c r="G685" s="40"/>
      <c r="H685" s="7"/>
      <c r="I685" s="6"/>
      <c r="J685" s="7"/>
      <c r="K685" s="6"/>
      <c r="L685" s="7"/>
      <c r="M685" s="6"/>
      <c r="N685" s="7"/>
      <c r="O685" s="6"/>
      <c r="P685" s="7"/>
      <c r="Q685" s="159"/>
      <c r="R685" s="163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</row>
    <row r="686" ht="15.75" customHeight="1">
      <c r="A686" s="2"/>
      <c r="B686" s="2"/>
      <c r="C686" s="165"/>
      <c r="D686" s="31"/>
      <c r="E686" s="31"/>
      <c r="F686" s="40"/>
      <c r="G686" s="40"/>
      <c r="H686" s="7"/>
      <c r="I686" s="6"/>
      <c r="J686" s="7"/>
      <c r="K686" s="6"/>
      <c r="L686" s="7"/>
      <c r="M686" s="6"/>
      <c r="N686" s="7"/>
      <c r="O686" s="6"/>
      <c r="P686" s="7"/>
      <c r="Q686" s="159"/>
      <c r="R686" s="163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</row>
    <row r="687" ht="15.75" customHeight="1">
      <c r="A687" s="2"/>
      <c r="B687" s="2"/>
      <c r="C687" s="165"/>
      <c r="D687" s="31"/>
      <c r="E687" s="31"/>
      <c r="F687" s="40"/>
      <c r="G687" s="40"/>
      <c r="H687" s="7"/>
      <c r="I687" s="6"/>
      <c r="J687" s="7"/>
      <c r="K687" s="6"/>
      <c r="L687" s="7"/>
      <c r="M687" s="6"/>
      <c r="N687" s="7"/>
      <c r="O687" s="6"/>
      <c r="P687" s="7"/>
      <c r="Q687" s="159"/>
      <c r="R687" s="163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</row>
    <row r="688" ht="15.75" customHeight="1">
      <c r="A688" s="2"/>
      <c r="B688" s="2"/>
      <c r="C688" s="165"/>
      <c r="D688" s="31"/>
      <c r="E688" s="31"/>
      <c r="F688" s="40"/>
      <c r="G688" s="40"/>
      <c r="H688" s="7"/>
      <c r="I688" s="6"/>
      <c r="J688" s="7"/>
      <c r="K688" s="6"/>
      <c r="L688" s="7"/>
      <c r="M688" s="6"/>
      <c r="N688" s="7"/>
      <c r="O688" s="6"/>
      <c r="P688" s="7"/>
      <c r="Q688" s="159"/>
      <c r="R688" s="163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</row>
    <row r="689" ht="15.75" customHeight="1">
      <c r="A689" s="2"/>
      <c r="B689" s="2"/>
      <c r="C689" s="165"/>
      <c r="D689" s="31"/>
      <c r="E689" s="31"/>
      <c r="F689" s="40"/>
      <c r="G689" s="40"/>
      <c r="H689" s="7"/>
      <c r="I689" s="6"/>
      <c r="J689" s="7"/>
      <c r="K689" s="6"/>
      <c r="L689" s="7"/>
      <c r="M689" s="6"/>
      <c r="N689" s="7"/>
      <c r="O689" s="6"/>
      <c r="P689" s="7"/>
      <c r="Q689" s="159"/>
      <c r="R689" s="163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</row>
    <row r="690" ht="15.75" customHeight="1">
      <c r="A690" s="2"/>
      <c r="B690" s="2"/>
      <c r="C690" s="165"/>
      <c r="D690" s="31"/>
      <c r="E690" s="31"/>
      <c r="F690" s="40"/>
      <c r="G690" s="40"/>
      <c r="H690" s="7"/>
      <c r="I690" s="6"/>
      <c r="J690" s="7"/>
      <c r="K690" s="6"/>
      <c r="L690" s="7"/>
      <c r="M690" s="6"/>
      <c r="N690" s="7"/>
      <c r="O690" s="6"/>
      <c r="P690" s="7"/>
      <c r="Q690" s="159"/>
      <c r="R690" s="163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</row>
    <row r="691" ht="15.75" customHeight="1">
      <c r="A691" s="2"/>
      <c r="B691" s="2"/>
      <c r="C691" s="165"/>
      <c r="D691" s="31"/>
      <c r="E691" s="31"/>
      <c r="F691" s="40"/>
      <c r="G691" s="40"/>
      <c r="H691" s="7"/>
      <c r="I691" s="6"/>
      <c r="J691" s="7"/>
      <c r="K691" s="6"/>
      <c r="L691" s="7"/>
      <c r="M691" s="6"/>
      <c r="N691" s="7"/>
      <c r="O691" s="6"/>
      <c r="P691" s="7"/>
      <c r="Q691" s="159"/>
      <c r="R691" s="163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</row>
    <row r="692" ht="15.75" customHeight="1">
      <c r="A692" s="2"/>
      <c r="B692" s="2"/>
      <c r="C692" s="165"/>
      <c r="D692" s="31"/>
      <c r="E692" s="31"/>
      <c r="F692" s="40"/>
      <c r="G692" s="40"/>
      <c r="H692" s="7"/>
      <c r="I692" s="6"/>
      <c r="J692" s="7"/>
      <c r="K692" s="6"/>
      <c r="L692" s="7"/>
      <c r="M692" s="6"/>
      <c r="N692" s="7"/>
      <c r="O692" s="6"/>
      <c r="P692" s="7"/>
      <c r="Q692" s="159"/>
      <c r="R692" s="163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</row>
    <row r="693" ht="15.75" customHeight="1">
      <c r="A693" s="2"/>
      <c r="B693" s="2"/>
      <c r="C693" s="165"/>
      <c r="D693" s="31"/>
      <c r="E693" s="31"/>
      <c r="F693" s="40"/>
      <c r="G693" s="40"/>
      <c r="H693" s="7"/>
      <c r="I693" s="6"/>
      <c r="J693" s="7"/>
      <c r="K693" s="6"/>
      <c r="L693" s="7"/>
      <c r="M693" s="6"/>
      <c r="N693" s="7"/>
      <c r="O693" s="6"/>
      <c r="P693" s="7"/>
      <c r="Q693" s="159"/>
      <c r="R693" s="163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</row>
    <row r="694" ht="15.75" customHeight="1">
      <c r="A694" s="2"/>
      <c r="B694" s="2"/>
      <c r="C694" s="165"/>
      <c r="D694" s="31"/>
      <c r="E694" s="31"/>
      <c r="F694" s="40"/>
      <c r="G694" s="40"/>
      <c r="H694" s="7"/>
      <c r="I694" s="6"/>
      <c r="J694" s="7"/>
      <c r="K694" s="6"/>
      <c r="L694" s="7"/>
      <c r="M694" s="6"/>
      <c r="N694" s="7"/>
      <c r="O694" s="6"/>
      <c r="P694" s="7"/>
      <c r="Q694" s="159"/>
      <c r="R694" s="163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</row>
    <row r="695" ht="15.75" customHeight="1">
      <c r="A695" s="2"/>
      <c r="B695" s="2"/>
      <c r="C695" s="165"/>
      <c r="D695" s="31"/>
      <c r="E695" s="31"/>
      <c r="F695" s="40"/>
      <c r="G695" s="40"/>
      <c r="H695" s="7"/>
      <c r="I695" s="6"/>
      <c r="J695" s="7"/>
      <c r="K695" s="6"/>
      <c r="L695" s="7"/>
      <c r="M695" s="6"/>
      <c r="N695" s="7"/>
      <c r="O695" s="6"/>
      <c r="P695" s="7"/>
      <c r="Q695" s="159"/>
      <c r="R695" s="163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</row>
    <row r="696" ht="15.75" customHeight="1">
      <c r="A696" s="2"/>
      <c r="B696" s="2"/>
      <c r="C696" s="165"/>
      <c r="D696" s="31"/>
      <c r="E696" s="31"/>
      <c r="F696" s="40"/>
      <c r="G696" s="40"/>
      <c r="H696" s="7"/>
      <c r="I696" s="6"/>
      <c r="J696" s="7"/>
      <c r="K696" s="6"/>
      <c r="L696" s="7"/>
      <c r="M696" s="6"/>
      <c r="N696" s="7"/>
      <c r="O696" s="6"/>
      <c r="P696" s="7"/>
      <c r="Q696" s="159"/>
      <c r="R696" s="163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</row>
    <row r="697" ht="15.75" customHeight="1">
      <c r="A697" s="2"/>
      <c r="B697" s="2"/>
      <c r="C697" s="165"/>
      <c r="D697" s="31"/>
      <c r="E697" s="31"/>
      <c r="F697" s="40"/>
      <c r="G697" s="40"/>
      <c r="H697" s="7"/>
      <c r="I697" s="6"/>
      <c r="J697" s="7"/>
      <c r="K697" s="6"/>
      <c r="L697" s="7"/>
      <c r="M697" s="6"/>
      <c r="N697" s="7"/>
      <c r="O697" s="6"/>
      <c r="P697" s="7"/>
      <c r="Q697" s="159"/>
      <c r="R697" s="163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</row>
    <row r="698" ht="15.75" customHeight="1">
      <c r="A698" s="2"/>
      <c r="B698" s="2"/>
      <c r="C698" s="165"/>
      <c r="D698" s="31"/>
      <c r="E698" s="31"/>
      <c r="F698" s="40"/>
      <c r="G698" s="40"/>
      <c r="H698" s="7"/>
      <c r="I698" s="6"/>
      <c r="J698" s="7"/>
      <c r="K698" s="6"/>
      <c r="L698" s="7"/>
      <c r="M698" s="6"/>
      <c r="N698" s="7"/>
      <c r="O698" s="6"/>
      <c r="P698" s="7"/>
      <c r="Q698" s="159"/>
      <c r="R698" s="163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</row>
    <row r="699" ht="15.75" customHeight="1">
      <c r="A699" s="2"/>
      <c r="B699" s="2"/>
      <c r="C699" s="165"/>
      <c r="D699" s="31"/>
      <c r="E699" s="31"/>
      <c r="F699" s="40"/>
      <c r="G699" s="40"/>
      <c r="H699" s="7"/>
      <c r="I699" s="6"/>
      <c r="J699" s="7"/>
      <c r="K699" s="6"/>
      <c r="L699" s="7"/>
      <c r="M699" s="6"/>
      <c r="N699" s="7"/>
      <c r="O699" s="6"/>
      <c r="P699" s="7"/>
      <c r="Q699" s="159"/>
      <c r="R699" s="163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</row>
    <row r="700" ht="15.75" customHeight="1">
      <c r="A700" s="2"/>
      <c r="B700" s="2"/>
      <c r="C700" s="165"/>
      <c r="D700" s="31"/>
      <c r="E700" s="31"/>
      <c r="F700" s="40"/>
      <c r="G700" s="40"/>
      <c r="H700" s="7"/>
      <c r="I700" s="6"/>
      <c r="J700" s="7"/>
      <c r="K700" s="6"/>
      <c r="L700" s="7"/>
      <c r="M700" s="6"/>
      <c r="N700" s="7"/>
      <c r="O700" s="6"/>
      <c r="P700" s="7"/>
      <c r="Q700" s="159"/>
      <c r="R700" s="163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</row>
    <row r="701" ht="15.75" customHeight="1">
      <c r="A701" s="2"/>
      <c r="B701" s="2"/>
      <c r="C701" s="165"/>
      <c r="D701" s="31"/>
      <c r="E701" s="31"/>
      <c r="F701" s="40"/>
      <c r="G701" s="40"/>
      <c r="H701" s="7"/>
      <c r="I701" s="6"/>
      <c r="J701" s="7"/>
      <c r="K701" s="6"/>
      <c r="L701" s="7"/>
      <c r="M701" s="6"/>
      <c r="N701" s="7"/>
      <c r="O701" s="6"/>
      <c r="P701" s="7"/>
      <c r="Q701" s="159"/>
      <c r="R701" s="163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</row>
    <row r="702" ht="15.75" customHeight="1">
      <c r="A702" s="2"/>
      <c r="B702" s="2"/>
      <c r="C702" s="165"/>
      <c r="D702" s="31"/>
      <c r="E702" s="31"/>
      <c r="F702" s="40"/>
      <c r="G702" s="40"/>
      <c r="H702" s="7"/>
      <c r="I702" s="6"/>
      <c r="J702" s="7"/>
      <c r="K702" s="6"/>
      <c r="L702" s="7"/>
      <c r="M702" s="6"/>
      <c r="N702" s="7"/>
      <c r="O702" s="6"/>
      <c r="P702" s="7"/>
      <c r="Q702" s="159"/>
      <c r="R702" s="163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</row>
    <row r="703" ht="15.75" customHeight="1">
      <c r="A703" s="2"/>
      <c r="B703" s="2"/>
      <c r="C703" s="165"/>
      <c r="D703" s="31"/>
      <c r="E703" s="31"/>
      <c r="F703" s="40"/>
      <c r="G703" s="40"/>
      <c r="H703" s="7"/>
      <c r="I703" s="6"/>
      <c r="J703" s="7"/>
      <c r="K703" s="6"/>
      <c r="L703" s="7"/>
      <c r="M703" s="6"/>
      <c r="N703" s="7"/>
      <c r="O703" s="6"/>
      <c r="P703" s="7"/>
      <c r="Q703" s="159"/>
      <c r="R703" s="163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</row>
    <row r="704" ht="15.75" customHeight="1">
      <c r="A704" s="2"/>
      <c r="B704" s="2"/>
      <c r="C704" s="165"/>
      <c r="D704" s="31"/>
      <c r="E704" s="31"/>
      <c r="F704" s="40"/>
      <c r="G704" s="40"/>
      <c r="H704" s="7"/>
      <c r="I704" s="6"/>
      <c r="J704" s="7"/>
      <c r="K704" s="6"/>
      <c r="L704" s="7"/>
      <c r="M704" s="6"/>
      <c r="N704" s="7"/>
      <c r="O704" s="6"/>
      <c r="P704" s="7"/>
      <c r="Q704" s="159"/>
      <c r="R704" s="163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</row>
    <row r="705" ht="15.75" customHeight="1">
      <c r="A705" s="2"/>
      <c r="B705" s="2"/>
      <c r="C705" s="165"/>
      <c r="D705" s="31"/>
      <c r="E705" s="31"/>
      <c r="F705" s="40"/>
      <c r="G705" s="40"/>
      <c r="H705" s="7"/>
      <c r="I705" s="6"/>
      <c r="J705" s="7"/>
      <c r="K705" s="6"/>
      <c r="L705" s="7"/>
      <c r="M705" s="6"/>
      <c r="N705" s="7"/>
      <c r="O705" s="6"/>
      <c r="P705" s="7"/>
      <c r="Q705" s="159"/>
      <c r="R705" s="163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</row>
    <row r="706" ht="15.75" customHeight="1">
      <c r="A706" s="2"/>
      <c r="B706" s="2"/>
      <c r="C706" s="165"/>
      <c r="D706" s="31"/>
      <c r="E706" s="31"/>
      <c r="F706" s="40"/>
      <c r="G706" s="40"/>
      <c r="H706" s="7"/>
      <c r="I706" s="6"/>
      <c r="J706" s="7"/>
      <c r="K706" s="6"/>
      <c r="L706" s="7"/>
      <c r="M706" s="6"/>
      <c r="N706" s="7"/>
      <c r="O706" s="6"/>
      <c r="P706" s="7"/>
      <c r="Q706" s="159"/>
      <c r="R706" s="163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</row>
    <row r="707" ht="15.75" customHeight="1">
      <c r="A707" s="2"/>
      <c r="B707" s="2"/>
      <c r="C707" s="165"/>
      <c r="D707" s="31"/>
      <c r="E707" s="31"/>
      <c r="F707" s="40"/>
      <c r="G707" s="40"/>
      <c r="H707" s="7"/>
      <c r="I707" s="6"/>
      <c r="J707" s="7"/>
      <c r="K707" s="6"/>
      <c r="L707" s="7"/>
      <c r="M707" s="6"/>
      <c r="N707" s="7"/>
      <c r="O707" s="6"/>
      <c r="P707" s="7"/>
      <c r="Q707" s="159"/>
      <c r="R707" s="163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</row>
    <row r="708" ht="15.75" customHeight="1">
      <c r="A708" s="2"/>
      <c r="B708" s="2"/>
      <c r="C708" s="165"/>
      <c r="D708" s="31"/>
      <c r="E708" s="31"/>
      <c r="F708" s="40"/>
      <c r="G708" s="40"/>
      <c r="H708" s="7"/>
      <c r="I708" s="6"/>
      <c r="J708" s="7"/>
      <c r="K708" s="6"/>
      <c r="L708" s="7"/>
      <c r="M708" s="6"/>
      <c r="N708" s="7"/>
      <c r="O708" s="6"/>
      <c r="P708" s="7"/>
      <c r="Q708" s="159"/>
      <c r="R708" s="163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</row>
    <row r="709" ht="15.75" customHeight="1">
      <c r="A709" s="2"/>
      <c r="B709" s="2"/>
      <c r="C709" s="165"/>
      <c r="D709" s="31"/>
      <c r="E709" s="31"/>
      <c r="F709" s="40"/>
      <c r="G709" s="40"/>
      <c r="H709" s="7"/>
      <c r="I709" s="6"/>
      <c r="J709" s="7"/>
      <c r="K709" s="6"/>
      <c r="L709" s="7"/>
      <c r="M709" s="6"/>
      <c r="N709" s="7"/>
      <c r="O709" s="6"/>
      <c r="P709" s="7"/>
      <c r="Q709" s="159"/>
      <c r="R709" s="163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</row>
    <row r="710" ht="15.75" customHeight="1">
      <c r="A710" s="2"/>
      <c r="B710" s="2"/>
      <c r="C710" s="165"/>
      <c r="D710" s="31"/>
      <c r="E710" s="31"/>
      <c r="F710" s="40"/>
      <c r="G710" s="40"/>
      <c r="H710" s="7"/>
      <c r="I710" s="6"/>
      <c r="J710" s="7"/>
      <c r="K710" s="6"/>
      <c r="L710" s="7"/>
      <c r="M710" s="6"/>
      <c r="N710" s="7"/>
      <c r="O710" s="6"/>
      <c r="P710" s="7"/>
      <c r="Q710" s="159"/>
      <c r="R710" s="163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</row>
    <row r="711" ht="15.75" customHeight="1">
      <c r="A711" s="2"/>
      <c r="B711" s="2"/>
      <c r="C711" s="165"/>
      <c r="D711" s="31"/>
      <c r="E711" s="31"/>
      <c r="F711" s="40"/>
      <c r="G711" s="40"/>
      <c r="H711" s="7"/>
      <c r="I711" s="6"/>
      <c r="J711" s="7"/>
      <c r="K711" s="6"/>
      <c r="L711" s="7"/>
      <c r="M711" s="6"/>
      <c r="N711" s="7"/>
      <c r="O711" s="6"/>
      <c r="P711" s="7"/>
      <c r="Q711" s="159"/>
      <c r="R711" s="163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</row>
    <row r="712" ht="15.75" customHeight="1">
      <c r="A712" s="2"/>
      <c r="B712" s="2"/>
      <c r="C712" s="165"/>
      <c r="D712" s="31"/>
      <c r="E712" s="31"/>
      <c r="F712" s="40"/>
      <c r="G712" s="40"/>
      <c r="H712" s="7"/>
      <c r="I712" s="6"/>
      <c r="J712" s="7"/>
      <c r="K712" s="6"/>
      <c r="L712" s="7"/>
      <c r="M712" s="6"/>
      <c r="N712" s="7"/>
      <c r="O712" s="6"/>
      <c r="P712" s="7"/>
      <c r="Q712" s="159"/>
      <c r="R712" s="163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</row>
    <row r="713" ht="15.75" customHeight="1">
      <c r="A713" s="2"/>
      <c r="B713" s="2"/>
      <c r="C713" s="165"/>
      <c r="D713" s="31"/>
      <c r="E713" s="31"/>
      <c r="F713" s="40"/>
      <c r="G713" s="40"/>
      <c r="H713" s="7"/>
      <c r="I713" s="6"/>
      <c r="J713" s="7"/>
      <c r="K713" s="6"/>
      <c r="L713" s="7"/>
      <c r="M713" s="6"/>
      <c r="N713" s="7"/>
      <c r="O713" s="6"/>
      <c r="P713" s="7"/>
      <c r="Q713" s="159"/>
      <c r="R713" s="163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</row>
    <row r="714" ht="15.75" customHeight="1">
      <c r="A714" s="2"/>
      <c r="B714" s="2"/>
      <c r="C714" s="165"/>
      <c r="D714" s="31"/>
      <c r="E714" s="31"/>
      <c r="F714" s="40"/>
      <c r="G714" s="40"/>
      <c r="H714" s="7"/>
      <c r="I714" s="6"/>
      <c r="J714" s="7"/>
      <c r="K714" s="6"/>
      <c r="L714" s="7"/>
      <c r="M714" s="6"/>
      <c r="N714" s="7"/>
      <c r="O714" s="6"/>
      <c r="P714" s="7"/>
      <c r="Q714" s="159"/>
      <c r="R714" s="163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</row>
    <row r="715" ht="15.75" customHeight="1">
      <c r="A715" s="2"/>
      <c r="B715" s="2"/>
      <c r="C715" s="165"/>
      <c r="D715" s="31"/>
      <c r="E715" s="31"/>
      <c r="F715" s="40"/>
      <c r="G715" s="40"/>
      <c r="H715" s="7"/>
      <c r="I715" s="6"/>
      <c r="J715" s="7"/>
      <c r="K715" s="6"/>
      <c r="L715" s="7"/>
      <c r="M715" s="6"/>
      <c r="N715" s="7"/>
      <c r="O715" s="6"/>
      <c r="P715" s="7"/>
      <c r="Q715" s="159"/>
      <c r="R715" s="163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</row>
    <row r="716" ht="15.75" customHeight="1">
      <c r="A716" s="2"/>
      <c r="B716" s="2"/>
      <c r="C716" s="165"/>
      <c r="D716" s="31"/>
      <c r="E716" s="31"/>
      <c r="F716" s="40"/>
      <c r="G716" s="40"/>
      <c r="H716" s="7"/>
      <c r="I716" s="6"/>
      <c r="J716" s="7"/>
      <c r="K716" s="6"/>
      <c r="L716" s="7"/>
      <c r="M716" s="6"/>
      <c r="N716" s="7"/>
      <c r="O716" s="6"/>
      <c r="P716" s="7"/>
      <c r="Q716" s="159"/>
      <c r="R716" s="163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</row>
    <row r="717" ht="15.75" customHeight="1">
      <c r="A717" s="2"/>
      <c r="B717" s="2"/>
      <c r="C717" s="165"/>
      <c r="D717" s="31"/>
      <c r="E717" s="31"/>
      <c r="F717" s="40"/>
      <c r="G717" s="40"/>
      <c r="H717" s="7"/>
      <c r="I717" s="6"/>
      <c r="J717" s="7"/>
      <c r="K717" s="6"/>
      <c r="L717" s="7"/>
      <c r="M717" s="6"/>
      <c r="N717" s="7"/>
      <c r="O717" s="6"/>
      <c r="P717" s="7"/>
      <c r="Q717" s="159"/>
      <c r="R717" s="163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</row>
    <row r="718" ht="15.75" customHeight="1">
      <c r="A718" s="2"/>
      <c r="B718" s="2"/>
      <c r="C718" s="165"/>
      <c r="D718" s="31"/>
      <c r="E718" s="31"/>
      <c r="F718" s="40"/>
      <c r="G718" s="40"/>
      <c r="H718" s="7"/>
      <c r="I718" s="6"/>
      <c r="J718" s="7"/>
      <c r="K718" s="6"/>
      <c r="L718" s="7"/>
      <c r="M718" s="6"/>
      <c r="N718" s="7"/>
      <c r="O718" s="6"/>
      <c r="P718" s="7"/>
      <c r="Q718" s="159"/>
      <c r="R718" s="163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</row>
    <row r="719" ht="15.75" customHeight="1">
      <c r="A719" s="2"/>
      <c r="B719" s="2"/>
      <c r="C719" s="165"/>
      <c r="D719" s="31"/>
      <c r="E719" s="31"/>
      <c r="F719" s="40"/>
      <c r="G719" s="40"/>
      <c r="H719" s="7"/>
      <c r="I719" s="6"/>
      <c r="J719" s="7"/>
      <c r="K719" s="6"/>
      <c r="L719" s="7"/>
      <c r="M719" s="6"/>
      <c r="N719" s="7"/>
      <c r="O719" s="6"/>
      <c r="P719" s="7"/>
      <c r="Q719" s="159"/>
      <c r="R719" s="163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</row>
    <row r="720" ht="15.75" customHeight="1">
      <c r="A720" s="2"/>
      <c r="B720" s="2"/>
      <c r="C720" s="165"/>
      <c r="D720" s="31"/>
      <c r="E720" s="31"/>
      <c r="F720" s="40"/>
      <c r="G720" s="40"/>
      <c r="H720" s="7"/>
      <c r="I720" s="6"/>
      <c r="J720" s="7"/>
      <c r="K720" s="6"/>
      <c r="L720" s="7"/>
      <c r="M720" s="6"/>
      <c r="N720" s="7"/>
      <c r="O720" s="6"/>
      <c r="P720" s="7"/>
      <c r="Q720" s="159"/>
      <c r="R720" s="163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</row>
    <row r="721" ht="15.75" customHeight="1">
      <c r="A721" s="2"/>
      <c r="B721" s="2"/>
      <c r="C721" s="165"/>
      <c r="D721" s="31"/>
      <c r="E721" s="31"/>
      <c r="F721" s="40"/>
      <c r="G721" s="40"/>
      <c r="H721" s="7"/>
      <c r="I721" s="6"/>
      <c r="J721" s="7"/>
      <c r="K721" s="6"/>
      <c r="L721" s="7"/>
      <c r="M721" s="6"/>
      <c r="N721" s="7"/>
      <c r="O721" s="6"/>
      <c r="P721" s="7"/>
      <c r="Q721" s="159"/>
      <c r="R721" s="163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</row>
    <row r="722" ht="15.75" customHeight="1">
      <c r="A722" s="2"/>
      <c r="B722" s="2"/>
      <c r="C722" s="165"/>
      <c r="D722" s="31"/>
      <c r="E722" s="31"/>
      <c r="F722" s="40"/>
      <c r="G722" s="40"/>
      <c r="H722" s="7"/>
      <c r="I722" s="6"/>
      <c r="J722" s="7"/>
      <c r="K722" s="6"/>
      <c r="L722" s="7"/>
      <c r="M722" s="6"/>
      <c r="N722" s="7"/>
      <c r="O722" s="6"/>
      <c r="P722" s="7"/>
      <c r="Q722" s="159"/>
      <c r="R722" s="163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</row>
    <row r="723" ht="15.75" customHeight="1">
      <c r="A723" s="2"/>
      <c r="B723" s="2"/>
      <c r="C723" s="165"/>
      <c r="D723" s="31"/>
      <c r="E723" s="31"/>
      <c r="F723" s="40"/>
      <c r="G723" s="40"/>
      <c r="H723" s="7"/>
      <c r="I723" s="6"/>
      <c r="J723" s="7"/>
      <c r="K723" s="6"/>
      <c r="L723" s="7"/>
      <c r="M723" s="6"/>
      <c r="N723" s="7"/>
      <c r="O723" s="6"/>
      <c r="P723" s="7"/>
      <c r="Q723" s="159"/>
      <c r="R723" s="163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</row>
    <row r="724" ht="15.75" customHeight="1">
      <c r="A724" s="2"/>
      <c r="B724" s="2"/>
      <c r="C724" s="165"/>
      <c r="D724" s="31"/>
      <c r="E724" s="31"/>
      <c r="F724" s="40"/>
      <c r="G724" s="40"/>
      <c r="H724" s="7"/>
      <c r="I724" s="6"/>
      <c r="J724" s="7"/>
      <c r="K724" s="6"/>
      <c r="L724" s="7"/>
      <c r="M724" s="6"/>
      <c r="N724" s="7"/>
      <c r="O724" s="6"/>
      <c r="P724" s="7"/>
      <c r="Q724" s="159"/>
      <c r="R724" s="163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</row>
    <row r="725" ht="15.75" customHeight="1">
      <c r="A725" s="2"/>
      <c r="B725" s="2"/>
      <c r="C725" s="165"/>
      <c r="D725" s="31"/>
      <c r="E725" s="31"/>
      <c r="F725" s="40"/>
      <c r="G725" s="40"/>
      <c r="H725" s="7"/>
      <c r="I725" s="6"/>
      <c r="J725" s="7"/>
      <c r="K725" s="6"/>
      <c r="L725" s="7"/>
      <c r="M725" s="6"/>
      <c r="N725" s="7"/>
      <c r="O725" s="6"/>
      <c r="P725" s="7"/>
      <c r="Q725" s="159"/>
      <c r="R725" s="163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</row>
    <row r="726" ht="15.75" customHeight="1">
      <c r="A726" s="2"/>
      <c r="B726" s="2"/>
      <c r="C726" s="165"/>
      <c r="D726" s="31"/>
      <c r="E726" s="31"/>
      <c r="F726" s="40"/>
      <c r="G726" s="40"/>
      <c r="H726" s="7"/>
      <c r="I726" s="6"/>
      <c r="J726" s="7"/>
      <c r="K726" s="6"/>
      <c r="L726" s="7"/>
      <c r="M726" s="6"/>
      <c r="N726" s="7"/>
      <c r="O726" s="6"/>
      <c r="P726" s="7"/>
      <c r="Q726" s="159"/>
      <c r="R726" s="163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</row>
    <row r="727" ht="15.75" customHeight="1">
      <c r="A727" s="2"/>
      <c r="B727" s="2"/>
      <c r="C727" s="165"/>
      <c r="D727" s="31"/>
      <c r="E727" s="31"/>
      <c r="F727" s="40"/>
      <c r="G727" s="40"/>
      <c r="H727" s="7"/>
      <c r="I727" s="6"/>
      <c r="J727" s="7"/>
      <c r="K727" s="6"/>
      <c r="L727" s="7"/>
      <c r="M727" s="6"/>
      <c r="N727" s="7"/>
      <c r="O727" s="6"/>
      <c r="P727" s="7"/>
      <c r="Q727" s="159"/>
      <c r="R727" s="163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</row>
    <row r="728" ht="15.75" customHeight="1">
      <c r="A728" s="2"/>
      <c r="B728" s="2"/>
      <c r="C728" s="165"/>
      <c r="D728" s="31"/>
      <c r="E728" s="31"/>
      <c r="F728" s="40"/>
      <c r="G728" s="40"/>
      <c r="H728" s="7"/>
      <c r="I728" s="6"/>
      <c r="J728" s="7"/>
      <c r="K728" s="6"/>
      <c r="L728" s="7"/>
      <c r="M728" s="6"/>
      <c r="N728" s="7"/>
      <c r="O728" s="6"/>
      <c r="P728" s="7"/>
      <c r="Q728" s="159"/>
      <c r="R728" s="163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</row>
    <row r="729" ht="15.75" customHeight="1">
      <c r="A729" s="2"/>
      <c r="B729" s="2"/>
      <c r="C729" s="165"/>
      <c r="D729" s="31"/>
      <c r="E729" s="31"/>
      <c r="F729" s="40"/>
      <c r="G729" s="40"/>
      <c r="H729" s="7"/>
      <c r="I729" s="6"/>
      <c r="J729" s="7"/>
      <c r="K729" s="6"/>
      <c r="L729" s="7"/>
      <c r="M729" s="6"/>
      <c r="N729" s="7"/>
      <c r="O729" s="6"/>
      <c r="P729" s="7"/>
      <c r="Q729" s="159"/>
      <c r="R729" s="163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</row>
    <row r="730" ht="15.75" customHeight="1">
      <c r="A730" s="2"/>
      <c r="B730" s="2"/>
      <c r="C730" s="165"/>
      <c r="D730" s="31"/>
      <c r="E730" s="31"/>
      <c r="F730" s="40"/>
      <c r="G730" s="40"/>
      <c r="H730" s="7"/>
      <c r="I730" s="6"/>
      <c r="J730" s="7"/>
      <c r="K730" s="6"/>
      <c r="L730" s="7"/>
      <c r="M730" s="6"/>
      <c r="N730" s="7"/>
      <c r="O730" s="6"/>
      <c r="P730" s="7"/>
      <c r="Q730" s="159"/>
      <c r="R730" s="163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</row>
    <row r="731" ht="15.75" customHeight="1">
      <c r="A731" s="2"/>
      <c r="B731" s="2"/>
      <c r="C731" s="165"/>
      <c r="D731" s="31"/>
      <c r="E731" s="31"/>
      <c r="F731" s="40"/>
      <c r="G731" s="40"/>
      <c r="H731" s="7"/>
      <c r="I731" s="6"/>
      <c r="J731" s="7"/>
      <c r="K731" s="6"/>
      <c r="L731" s="7"/>
      <c r="M731" s="6"/>
      <c r="N731" s="7"/>
      <c r="O731" s="6"/>
      <c r="P731" s="7"/>
      <c r="Q731" s="159"/>
      <c r="R731" s="163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</row>
    <row r="732" ht="15.75" customHeight="1">
      <c r="A732" s="2"/>
      <c r="B732" s="2"/>
      <c r="C732" s="165"/>
      <c r="D732" s="31"/>
      <c r="E732" s="31"/>
      <c r="F732" s="40"/>
      <c r="G732" s="40"/>
      <c r="H732" s="7"/>
      <c r="I732" s="6"/>
      <c r="J732" s="7"/>
      <c r="K732" s="6"/>
      <c r="L732" s="7"/>
      <c r="M732" s="6"/>
      <c r="N732" s="7"/>
      <c r="O732" s="6"/>
      <c r="P732" s="7"/>
      <c r="Q732" s="159"/>
      <c r="R732" s="163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</row>
    <row r="733" ht="15.75" customHeight="1">
      <c r="A733" s="2"/>
      <c r="B733" s="2"/>
      <c r="C733" s="165"/>
      <c r="D733" s="31"/>
      <c r="E733" s="31"/>
      <c r="F733" s="40"/>
      <c r="G733" s="40"/>
      <c r="H733" s="7"/>
      <c r="I733" s="6"/>
      <c r="J733" s="7"/>
      <c r="K733" s="6"/>
      <c r="L733" s="7"/>
      <c r="M733" s="6"/>
      <c r="N733" s="7"/>
      <c r="O733" s="6"/>
      <c r="P733" s="7"/>
      <c r="Q733" s="159"/>
      <c r="R733" s="163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</row>
    <row r="734" ht="15.75" customHeight="1">
      <c r="A734" s="2"/>
      <c r="B734" s="2"/>
      <c r="C734" s="165"/>
      <c r="D734" s="31"/>
      <c r="E734" s="31"/>
      <c r="F734" s="40"/>
      <c r="G734" s="40"/>
      <c r="H734" s="7"/>
      <c r="I734" s="6"/>
      <c r="J734" s="7"/>
      <c r="K734" s="6"/>
      <c r="L734" s="7"/>
      <c r="M734" s="6"/>
      <c r="N734" s="7"/>
      <c r="O734" s="6"/>
      <c r="P734" s="7"/>
      <c r="Q734" s="159"/>
      <c r="R734" s="163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</row>
    <row r="735" ht="15.75" customHeight="1">
      <c r="A735" s="2"/>
      <c r="B735" s="2"/>
      <c r="C735" s="165"/>
      <c r="D735" s="31"/>
      <c r="E735" s="31"/>
      <c r="F735" s="40"/>
      <c r="G735" s="40"/>
      <c r="H735" s="7"/>
      <c r="I735" s="6"/>
      <c r="J735" s="7"/>
      <c r="K735" s="6"/>
      <c r="L735" s="7"/>
      <c r="M735" s="6"/>
      <c r="N735" s="7"/>
      <c r="O735" s="6"/>
      <c r="P735" s="7"/>
      <c r="Q735" s="159"/>
      <c r="R735" s="163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</row>
    <row r="736" ht="15.75" customHeight="1">
      <c r="A736" s="2"/>
      <c r="B736" s="2"/>
      <c r="C736" s="165"/>
      <c r="D736" s="31"/>
      <c r="E736" s="31"/>
      <c r="F736" s="40"/>
      <c r="G736" s="40"/>
      <c r="H736" s="7"/>
      <c r="I736" s="6"/>
      <c r="J736" s="7"/>
      <c r="K736" s="6"/>
      <c r="L736" s="7"/>
      <c r="M736" s="6"/>
      <c r="N736" s="7"/>
      <c r="O736" s="6"/>
      <c r="P736" s="7"/>
      <c r="Q736" s="159"/>
      <c r="R736" s="163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</row>
    <row r="737" ht="15.75" customHeight="1">
      <c r="A737" s="2"/>
      <c r="B737" s="2"/>
      <c r="C737" s="165"/>
      <c r="D737" s="31"/>
      <c r="E737" s="31"/>
      <c r="F737" s="40"/>
      <c r="G737" s="40"/>
      <c r="H737" s="7"/>
      <c r="I737" s="6"/>
      <c r="J737" s="7"/>
      <c r="K737" s="6"/>
      <c r="L737" s="7"/>
      <c r="M737" s="6"/>
      <c r="N737" s="7"/>
      <c r="O737" s="6"/>
      <c r="P737" s="7"/>
      <c r="Q737" s="159"/>
      <c r="R737" s="163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</row>
    <row r="738" ht="15.75" customHeight="1">
      <c r="A738" s="2"/>
      <c r="B738" s="2"/>
      <c r="C738" s="165"/>
      <c r="D738" s="31"/>
      <c r="E738" s="31"/>
      <c r="F738" s="40"/>
      <c r="G738" s="40"/>
      <c r="H738" s="7"/>
      <c r="I738" s="6"/>
      <c r="J738" s="7"/>
      <c r="K738" s="6"/>
      <c r="L738" s="7"/>
      <c r="M738" s="6"/>
      <c r="N738" s="7"/>
      <c r="O738" s="6"/>
      <c r="P738" s="7"/>
      <c r="Q738" s="159"/>
      <c r="R738" s="163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</row>
    <row r="739" ht="15.75" customHeight="1">
      <c r="A739" s="2"/>
      <c r="B739" s="2"/>
      <c r="C739" s="165"/>
      <c r="D739" s="31"/>
      <c r="E739" s="31"/>
      <c r="F739" s="40"/>
      <c r="G739" s="40"/>
      <c r="H739" s="7"/>
      <c r="I739" s="6"/>
      <c r="J739" s="7"/>
      <c r="K739" s="6"/>
      <c r="L739" s="7"/>
      <c r="M739" s="6"/>
      <c r="N739" s="7"/>
      <c r="O739" s="6"/>
      <c r="P739" s="7"/>
      <c r="Q739" s="159"/>
      <c r="R739" s="163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</row>
    <row r="740" ht="15.75" customHeight="1">
      <c r="A740" s="2"/>
      <c r="B740" s="2"/>
      <c r="C740" s="165"/>
      <c r="D740" s="31"/>
      <c r="E740" s="31"/>
      <c r="F740" s="40"/>
      <c r="G740" s="40"/>
      <c r="H740" s="7"/>
      <c r="I740" s="6"/>
      <c r="J740" s="7"/>
      <c r="K740" s="6"/>
      <c r="L740" s="7"/>
      <c r="M740" s="6"/>
      <c r="N740" s="7"/>
      <c r="O740" s="6"/>
      <c r="P740" s="7"/>
      <c r="Q740" s="159"/>
      <c r="R740" s="163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</row>
    <row r="741" ht="15.75" customHeight="1">
      <c r="A741" s="2"/>
      <c r="B741" s="2"/>
      <c r="C741" s="165"/>
      <c r="D741" s="31"/>
      <c r="E741" s="31"/>
      <c r="F741" s="40"/>
      <c r="G741" s="40"/>
      <c r="H741" s="7"/>
      <c r="I741" s="6"/>
      <c r="J741" s="7"/>
      <c r="K741" s="6"/>
      <c r="L741" s="7"/>
      <c r="M741" s="6"/>
      <c r="N741" s="7"/>
      <c r="O741" s="6"/>
      <c r="P741" s="7"/>
      <c r="Q741" s="159"/>
      <c r="R741" s="163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</row>
    <row r="742" ht="15.75" customHeight="1">
      <c r="A742" s="2"/>
      <c r="B742" s="2"/>
      <c r="C742" s="165"/>
      <c r="D742" s="31"/>
      <c r="E742" s="31"/>
      <c r="F742" s="40"/>
      <c r="G742" s="40"/>
      <c r="H742" s="7"/>
      <c r="I742" s="6"/>
      <c r="J742" s="7"/>
      <c r="K742" s="6"/>
      <c r="L742" s="7"/>
      <c r="M742" s="6"/>
      <c r="N742" s="7"/>
      <c r="O742" s="6"/>
      <c r="P742" s="7"/>
      <c r="Q742" s="159"/>
      <c r="R742" s="163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</row>
    <row r="743" ht="15.75" customHeight="1">
      <c r="A743" s="2"/>
      <c r="B743" s="2"/>
      <c r="C743" s="165"/>
      <c r="D743" s="31"/>
      <c r="E743" s="31"/>
      <c r="F743" s="40"/>
      <c r="G743" s="40"/>
      <c r="H743" s="7"/>
      <c r="I743" s="6"/>
      <c r="J743" s="7"/>
      <c r="K743" s="6"/>
      <c r="L743" s="7"/>
      <c r="M743" s="6"/>
      <c r="N743" s="7"/>
      <c r="O743" s="6"/>
      <c r="P743" s="7"/>
      <c r="Q743" s="159"/>
      <c r="R743" s="163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</row>
    <row r="744" ht="15.75" customHeight="1">
      <c r="A744" s="2"/>
      <c r="B744" s="2"/>
      <c r="C744" s="165"/>
      <c r="D744" s="31"/>
      <c r="E744" s="31"/>
      <c r="F744" s="40"/>
      <c r="G744" s="40"/>
      <c r="H744" s="7"/>
      <c r="I744" s="6"/>
      <c r="J744" s="7"/>
      <c r="K744" s="6"/>
      <c r="L744" s="7"/>
      <c r="M744" s="6"/>
      <c r="N744" s="7"/>
      <c r="O744" s="6"/>
      <c r="P744" s="7"/>
      <c r="Q744" s="159"/>
      <c r="R744" s="163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</row>
    <row r="745" ht="15.75" customHeight="1">
      <c r="A745" s="2"/>
      <c r="B745" s="2"/>
      <c r="C745" s="165"/>
      <c r="D745" s="31"/>
      <c r="E745" s="31"/>
      <c r="F745" s="40"/>
      <c r="G745" s="40"/>
      <c r="H745" s="7"/>
      <c r="I745" s="6"/>
      <c r="J745" s="7"/>
      <c r="K745" s="6"/>
      <c r="L745" s="7"/>
      <c r="M745" s="6"/>
      <c r="N745" s="7"/>
      <c r="O745" s="6"/>
      <c r="P745" s="7"/>
      <c r="Q745" s="159"/>
      <c r="R745" s="163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</row>
    <row r="746" ht="15.75" customHeight="1">
      <c r="A746" s="2"/>
      <c r="B746" s="2"/>
      <c r="C746" s="165"/>
      <c r="D746" s="31"/>
      <c r="E746" s="31"/>
      <c r="F746" s="40"/>
      <c r="G746" s="40"/>
      <c r="H746" s="7"/>
      <c r="I746" s="6"/>
      <c r="J746" s="7"/>
      <c r="K746" s="6"/>
      <c r="L746" s="7"/>
      <c r="M746" s="6"/>
      <c r="N746" s="7"/>
      <c r="O746" s="6"/>
      <c r="P746" s="7"/>
      <c r="Q746" s="159"/>
      <c r="R746" s="163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</row>
    <row r="747" ht="15.75" customHeight="1">
      <c r="A747" s="2"/>
      <c r="B747" s="2"/>
      <c r="C747" s="165"/>
      <c r="D747" s="31"/>
      <c r="E747" s="31"/>
      <c r="F747" s="40"/>
      <c r="G747" s="40"/>
      <c r="H747" s="7"/>
      <c r="I747" s="6"/>
      <c r="J747" s="7"/>
      <c r="K747" s="6"/>
      <c r="L747" s="7"/>
      <c r="M747" s="6"/>
      <c r="N747" s="7"/>
      <c r="O747" s="6"/>
      <c r="P747" s="7"/>
      <c r="Q747" s="159"/>
      <c r="R747" s="163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</row>
    <row r="748" ht="15.75" customHeight="1">
      <c r="A748" s="2"/>
      <c r="B748" s="2"/>
      <c r="C748" s="165"/>
      <c r="D748" s="31"/>
      <c r="E748" s="31"/>
      <c r="F748" s="40"/>
      <c r="G748" s="40"/>
      <c r="H748" s="7"/>
      <c r="I748" s="6"/>
      <c r="J748" s="7"/>
      <c r="K748" s="6"/>
      <c r="L748" s="7"/>
      <c r="M748" s="6"/>
      <c r="N748" s="7"/>
      <c r="O748" s="6"/>
      <c r="P748" s="7"/>
      <c r="Q748" s="159"/>
      <c r="R748" s="163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</row>
    <row r="749" ht="15.75" customHeight="1">
      <c r="A749" s="2"/>
      <c r="B749" s="2"/>
      <c r="C749" s="165"/>
      <c r="D749" s="31"/>
      <c r="E749" s="31"/>
      <c r="F749" s="40"/>
      <c r="G749" s="40"/>
      <c r="H749" s="7"/>
      <c r="I749" s="6"/>
      <c r="J749" s="7"/>
      <c r="K749" s="6"/>
      <c r="L749" s="7"/>
      <c r="M749" s="6"/>
      <c r="N749" s="7"/>
      <c r="O749" s="6"/>
      <c r="P749" s="7"/>
      <c r="Q749" s="159"/>
      <c r="R749" s="163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</row>
    <row r="750" ht="15.75" customHeight="1">
      <c r="A750" s="2"/>
      <c r="B750" s="2"/>
      <c r="C750" s="165"/>
      <c r="D750" s="31"/>
      <c r="E750" s="31"/>
      <c r="F750" s="40"/>
      <c r="G750" s="40"/>
      <c r="H750" s="7"/>
      <c r="I750" s="6"/>
      <c r="J750" s="7"/>
      <c r="K750" s="6"/>
      <c r="L750" s="7"/>
      <c r="M750" s="6"/>
      <c r="N750" s="7"/>
      <c r="O750" s="6"/>
      <c r="P750" s="7"/>
      <c r="Q750" s="159"/>
      <c r="R750" s="163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</row>
    <row r="751" ht="15.75" customHeight="1">
      <c r="A751" s="2"/>
      <c r="B751" s="2"/>
      <c r="C751" s="165"/>
      <c r="D751" s="31"/>
      <c r="E751" s="31"/>
      <c r="F751" s="40"/>
      <c r="G751" s="40"/>
      <c r="H751" s="7"/>
      <c r="I751" s="6"/>
      <c r="J751" s="7"/>
      <c r="K751" s="6"/>
      <c r="L751" s="7"/>
      <c r="M751" s="6"/>
      <c r="N751" s="7"/>
      <c r="O751" s="6"/>
      <c r="P751" s="7"/>
      <c r="Q751" s="159"/>
      <c r="R751" s="163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</row>
    <row r="752" ht="15.75" customHeight="1">
      <c r="A752" s="2"/>
      <c r="B752" s="2"/>
      <c r="C752" s="165"/>
      <c r="D752" s="31"/>
      <c r="E752" s="31"/>
      <c r="F752" s="40"/>
      <c r="G752" s="40"/>
      <c r="H752" s="7"/>
      <c r="I752" s="6"/>
      <c r="J752" s="7"/>
      <c r="K752" s="6"/>
      <c r="L752" s="7"/>
      <c r="M752" s="6"/>
      <c r="N752" s="7"/>
      <c r="O752" s="6"/>
      <c r="P752" s="7"/>
      <c r="Q752" s="159"/>
      <c r="R752" s="163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</row>
    <row r="753" ht="15.75" customHeight="1">
      <c r="A753" s="2"/>
      <c r="B753" s="2"/>
      <c r="C753" s="165"/>
      <c r="D753" s="31"/>
      <c r="E753" s="31"/>
      <c r="F753" s="40"/>
      <c r="G753" s="40"/>
      <c r="H753" s="7"/>
      <c r="I753" s="6"/>
      <c r="J753" s="7"/>
      <c r="K753" s="6"/>
      <c r="L753" s="7"/>
      <c r="M753" s="6"/>
      <c r="N753" s="7"/>
      <c r="O753" s="6"/>
      <c r="P753" s="7"/>
      <c r="Q753" s="159"/>
      <c r="R753" s="163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</row>
    <row r="754" ht="15.75" customHeight="1">
      <c r="A754" s="2"/>
      <c r="B754" s="2"/>
      <c r="C754" s="165"/>
      <c r="D754" s="31"/>
      <c r="E754" s="31"/>
      <c r="F754" s="40"/>
      <c r="G754" s="40"/>
      <c r="H754" s="7"/>
      <c r="I754" s="6"/>
      <c r="J754" s="7"/>
      <c r="K754" s="6"/>
      <c r="L754" s="7"/>
      <c r="M754" s="6"/>
      <c r="N754" s="7"/>
      <c r="O754" s="6"/>
      <c r="P754" s="7"/>
      <c r="Q754" s="159"/>
      <c r="R754" s="163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</row>
    <row r="755" ht="15.75" customHeight="1">
      <c r="A755" s="2"/>
      <c r="B755" s="2"/>
      <c r="C755" s="165"/>
      <c r="D755" s="31"/>
      <c r="E755" s="31"/>
      <c r="F755" s="40"/>
      <c r="G755" s="40"/>
      <c r="H755" s="7"/>
      <c r="I755" s="6"/>
      <c r="J755" s="7"/>
      <c r="K755" s="6"/>
      <c r="L755" s="7"/>
      <c r="M755" s="6"/>
      <c r="N755" s="7"/>
      <c r="O755" s="6"/>
      <c r="P755" s="7"/>
      <c r="Q755" s="159"/>
      <c r="R755" s="163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</row>
    <row r="756" ht="15.75" customHeight="1">
      <c r="A756" s="2"/>
      <c r="B756" s="2"/>
      <c r="C756" s="165"/>
      <c r="D756" s="31"/>
      <c r="E756" s="31"/>
      <c r="F756" s="40"/>
      <c r="G756" s="40"/>
      <c r="H756" s="7"/>
      <c r="I756" s="6"/>
      <c r="J756" s="7"/>
      <c r="K756" s="6"/>
      <c r="L756" s="7"/>
      <c r="M756" s="6"/>
      <c r="N756" s="7"/>
      <c r="O756" s="6"/>
      <c r="P756" s="7"/>
      <c r="Q756" s="159"/>
      <c r="R756" s="163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</row>
    <row r="757" ht="15.75" customHeight="1">
      <c r="A757" s="2"/>
      <c r="B757" s="2"/>
      <c r="C757" s="165"/>
      <c r="D757" s="31"/>
      <c r="E757" s="31"/>
      <c r="F757" s="40"/>
      <c r="G757" s="40"/>
      <c r="H757" s="7"/>
      <c r="I757" s="6"/>
      <c r="J757" s="7"/>
      <c r="K757" s="6"/>
      <c r="L757" s="7"/>
      <c r="M757" s="6"/>
      <c r="N757" s="7"/>
      <c r="O757" s="6"/>
      <c r="P757" s="7"/>
      <c r="Q757" s="159"/>
      <c r="R757" s="163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</row>
    <row r="758" ht="15.75" customHeight="1">
      <c r="A758" s="2"/>
      <c r="B758" s="2"/>
      <c r="C758" s="165"/>
      <c r="D758" s="31"/>
      <c r="E758" s="31"/>
      <c r="F758" s="40"/>
      <c r="G758" s="40"/>
      <c r="H758" s="7"/>
      <c r="I758" s="6"/>
      <c r="J758" s="7"/>
      <c r="K758" s="6"/>
      <c r="L758" s="7"/>
      <c r="M758" s="6"/>
      <c r="N758" s="7"/>
      <c r="O758" s="6"/>
      <c r="P758" s="7"/>
      <c r="Q758" s="159"/>
      <c r="R758" s="163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</row>
    <row r="759" ht="15.75" customHeight="1">
      <c r="A759" s="2"/>
      <c r="B759" s="2"/>
      <c r="C759" s="165"/>
      <c r="D759" s="31"/>
      <c r="E759" s="31"/>
      <c r="F759" s="40"/>
      <c r="G759" s="40"/>
      <c r="H759" s="7"/>
      <c r="I759" s="6"/>
      <c r="J759" s="7"/>
      <c r="K759" s="6"/>
      <c r="L759" s="7"/>
      <c r="M759" s="6"/>
      <c r="N759" s="7"/>
      <c r="O759" s="6"/>
      <c r="P759" s="7"/>
      <c r="Q759" s="159"/>
      <c r="R759" s="163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</row>
    <row r="760" ht="15.75" customHeight="1">
      <c r="A760" s="2"/>
      <c r="B760" s="2"/>
      <c r="C760" s="165"/>
      <c r="D760" s="31"/>
      <c r="E760" s="31"/>
      <c r="F760" s="40"/>
      <c r="G760" s="40"/>
      <c r="H760" s="7"/>
      <c r="I760" s="6"/>
      <c r="J760" s="7"/>
      <c r="K760" s="6"/>
      <c r="L760" s="7"/>
      <c r="M760" s="6"/>
      <c r="N760" s="7"/>
      <c r="O760" s="6"/>
      <c r="P760" s="7"/>
      <c r="Q760" s="159"/>
      <c r="R760" s="163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</row>
    <row r="761" ht="15.75" customHeight="1">
      <c r="A761" s="2"/>
      <c r="B761" s="2"/>
      <c r="C761" s="165"/>
      <c r="D761" s="31"/>
      <c r="E761" s="31"/>
      <c r="F761" s="40"/>
      <c r="G761" s="40"/>
      <c r="H761" s="7"/>
      <c r="I761" s="6"/>
      <c r="J761" s="7"/>
      <c r="K761" s="6"/>
      <c r="L761" s="7"/>
      <c r="M761" s="6"/>
      <c r="N761" s="7"/>
      <c r="O761" s="6"/>
      <c r="P761" s="7"/>
      <c r="Q761" s="159"/>
      <c r="R761" s="163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</row>
    <row r="762" ht="15.75" customHeight="1">
      <c r="A762" s="2"/>
      <c r="B762" s="2"/>
      <c r="C762" s="165"/>
      <c r="D762" s="31"/>
      <c r="E762" s="31"/>
      <c r="F762" s="40"/>
      <c r="G762" s="40"/>
      <c r="H762" s="7"/>
      <c r="I762" s="6"/>
      <c r="J762" s="7"/>
      <c r="K762" s="6"/>
      <c r="L762" s="7"/>
      <c r="M762" s="6"/>
      <c r="N762" s="7"/>
      <c r="O762" s="6"/>
      <c r="P762" s="7"/>
      <c r="Q762" s="159"/>
      <c r="R762" s="163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</row>
    <row r="763" ht="15.75" customHeight="1">
      <c r="A763" s="2"/>
      <c r="B763" s="2"/>
      <c r="C763" s="165"/>
      <c r="D763" s="31"/>
      <c r="E763" s="31"/>
      <c r="F763" s="40"/>
      <c r="G763" s="40"/>
      <c r="H763" s="7"/>
      <c r="I763" s="6"/>
      <c r="J763" s="7"/>
      <c r="K763" s="6"/>
      <c r="L763" s="7"/>
      <c r="M763" s="6"/>
      <c r="N763" s="7"/>
      <c r="O763" s="6"/>
      <c r="P763" s="7"/>
      <c r="Q763" s="159"/>
      <c r="R763" s="163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</row>
    <row r="764" ht="15.75" customHeight="1">
      <c r="A764" s="2"/>
      <c r="B764" s="2"/>
      <c r="C764" s="165"/>
      <c r="D764" s="31"/>
      <c r="E764" s="31"/>
      <c r="F764" s="40"/>
      <c r="G764" s="40"/>
      <c r="H764" s="7"/>
      <c r="I764" s="6"/>
      <c r="J764" s="7"/>
      <c r="K764" s="6"/>
      <c r="L764" s="7"/>
      <c r="M764" s="6"/>
      <c r="N764" s="7"/>
      <c r="O764" s="6"/>
      <c r="P764" s="7"/>
      <c r="Q764" s="159"/>
      <c r="R764" s="163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</row>
    <row r="765" ht="15.75" customHeight="1">
      <c r="A765" s="2"/>
      <c r="B765" s="2"/>
      <c r="C765" s="165"/>
      <c r="D765" s="31"/>
      <c r="E765" s="31"/>
      <c r="F765" s="40"/>
      <c r="G765" s="40"/>
      <c r="H765" s="7"/>
      <c r="I765" s="6"/>
      <c r="J765" s="7"/>
      <c r="K765" s="6"/>
      <c r="L765" s="7"/>
      <c r="M765" s="6"/>
      <c r="N765" s="7"/>
      <c r="O765" s="6"/>
      <c r="P765" s="7"/>
      <c r="Q765" s="159"/>
      <c r="R765" s="163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</row>
    <row r="766" ht="15.75" customHeight="1">
      <c r="A766" s="2"/>
      <c r="B766" s="2"/>
      <c r="C766" s="165"/>
      <c r="D766" s="31"/>
      <c r="E766" s="31"/>
      <c r="F766" s="40"/>
      <c r="G766" s="40"/>
      <c r="H766" s="7"/>
      <c r="I766" s="6"/>
      <c r="J766" s="7"/>
      <c r="K766" s="6"/>
      <c r="L766" s="7"/>
      <c r="M766" s="6"/>
      <c r="N766" s="7"/>
      <c r="O766" s="6"/>
      <c r="P766" s="7"/>
      <c r="Q766" s="159"/>
      <c r="R766" s="163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</row>
    <row r="767" ht="15.75" customHeight="1">
      <c r="A767" s="2"/>
      <c r="B767" s="2"/>
      <c r="C767" s="165"/>
      <c r="D767" s="31"/>
      <c r="E767" s="31"/>
      <c r="F767" s="40"/>
      <c r="G767" s="40"/>
      <c r="H767" s="7"/>
      <c r="I767" s="6"/>
      <c r="J767" s="7"/>
      <c r="K767" s="6"/>
      <c r="L767" s="7"/>
      <c r="M767" s="6"/>
      <c r="N767" s="7"/>
      <c r="O767" s="6"/>
      <c r="P767" s="7"/>
      <c r="Q767" s="159"/>
      <c r="R767" s="163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</row>
    <row r="768" ht="15.75" customHeight="1">
      <c r="A768" s="2"/>
      <c r="B768" s="2"/>
      <c r="C768" s="165"/>
      <c r="D768" s="31"/>
      <c r="E768" s="31"/>
      <c r="F768" s="40"/>
      <c r="G768" s="40"/>
      <c r="H768" s="7"/>
      <c r="I768" s="6"/>
      <c r="J768" s="7"/>
      <c r="K768" s="6"/>
      <c r="L768" s="7"/>
      <c r="M768" s="6"/>
      <c r="N768" s="7"/>
      <c r="O768" s="6"/>
      <c r="P768" s="7"/>
      <c r="Q768" s="159"/>
      <c r="R768" s="163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</row>
    <row r="769" ht="15.75" customHeight="1">
      <c r="A769" s="2"/>
      <c r="B769" s="2"/>
      <c r="C769" s="165"/>
      <c r="D769" s="31"/>
      <c r="E769" s="31"/>
      <c r="F769" s="40"/>
      <c r="G769" s="40"/>
      <c r="H769" s="7"/>
      <c r="I769" s="6"/>
      <c r="J769" s="7"/>
      <c r="K769" s="6"/>
      <c r="L769" s="7"/>
      <c r="M769" s="6"/>
      <c r="N769" s="7"/>
      <c r="O769" s="6"/>
      <c r="P769" s="7"/>
      <c r="Q769" s="159"/>
      <c r="R769" s="163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</row>
    <row r="770" ht="15.75" customHeight="1">
      <c r="A770" s="2"/>
      <c r="B770" s="2"/>
      <c r="C770" s="165"/>
      <c r="D770" s="31"/>
      <c r="E770" s="31"/>
      <c r="F770" s="40"/>
      <c r="G770" s="40"/>
      <c r="H770" s="7"/>
      <c r="I770" s="6"/>
      <c r="J770" s="7"/>
      <c r="K770" s="6"/>
      <c r="L770" s="7"/>
      <c r="M770" s="6"/>
      <c r="N770" s="7"/>
      <c r="O770" s="6"/>
      <c r="P770" s="7"/>
      <c r="Q770" s="159"/>
      <c r="R770" s="163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</row>
    <row r="771" ht="15.75" customHeight="1">
      <c r="A771" s="2"/>
      <c r="B771" s="2"/>
      <c r="C771" s="165"/>
      <c r="D771" s="31"/>
      <c r="E771" s="31"/>
      <c r="F771" s="40"/>
      <c r="G771" s="40"/>
      <c r="H771" s="7"/>
      <c r="I771" s="6"/>
      <c r="J771" s="7"/>
      <c r="K771" s="6"/>
      <c r="L771" s="7"/>
      <c r="M771" s="6"/>
      <c r="N771" s="7"/>
      <c r="O771" s="6"/>
      <c r="P771" s="7"/>
      <c r="Q771" s="159"/>
      <c r="R771" s="163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</row>
    <row r="772" ht="15.75" customHeight="1">
      <c r="A772" s="2"/>
      <c r="B772" s="2"/>
      <c r="C772" s="165"/>
      <c r="D772" s="31"/>
      <c r="E772" s="31"/>
      <c r="F772" s="40"/>
      <c r="G772" s="40"/>
      <c r="H772" s="7"/>
      <c r="I772" s="6"/>
      <c r="J772" s="7"/>
      <c r="K772" s="6"/>
      <c r="L772" s="7"/>
      <c r="M772" s="6"/>
      <c r="N772" s="7"/>
      <c r="O772" s="6"/>
      <c r="P772" s="7"/>
      <c r="Q772" s="159"/>
      <c r="R772" s="163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</row>
    <row r="773" ht="15.75" customHeight="1">
      <c r="A773" s="2"/>
      <c r="B773" s="2"/>
      <c r="C773" s="165"/>
      <c r="D773" s="31"/>
      <c r="E773" s="31"/>
      <c r="F773" s="40"/>
      <c r="G773" s="40"/>
      <c r="H773" s="7"/>
      <c r="I773" s="6"/>
      <c r="J773" s="7"/>
      <c r="K773" s="6"/>
      <c r="L773" s="7"/>
      <c r="M773" s="6"/>
      <c r="N773" s="7"/>
      <c r="O773" s="6"/>
      <c r="P773" s="7"/>
      <c r="Q773" s="159"/>
      <c r="R773" s="163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</row>
    <row r="774" ht="15.75" customHeight="1">
      <c r="A774" s="2"/>
      <c r="B774" s="2"/>
      <c r="C774" s="165"/>
      <c r="D774" s="31"/>
      <c r="E774" s="31"/>
      <c r="F774" s="40"/>
      <c r="G774" s="40"/>
      <c r="H774" s="7"/>
      <c r="I774" s="6"/>
      <c r="J774" s="7"/>
      <c r="K774" s="6"/>
      <c r="L774" s="7"/>
      <c r="M774" s="6"/>
      <c r="N774" s="7"/>
      <c r="O774" s="6"/>
      <c r="P774" s="7"/>
      <c r="Q774" s="159"/>
      <c r="R774" s="163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</row>
    <row r="775" ht="15.75" customHeight="1">
      <c r="A775" s="2"/>
      <c r="B775" s="2"/>
      <c r="C775" s="165"/>
      <c r="D775" s="31"/>
      <c r="E775" s="31"/>
      <c r="F775" s="40"/>
      <c r="G775" s="40"/>
      <c r="H775" s="7"/>
      <c r="I775" s="6"/>
      <c r="J775" s="7"/>
      <c r="K775" s="6"/>
      <c r="L775" s="7"/>
      <c r="M775" s="6"/>
      <c r="N775" s="7"/>
      <c r="O775" s="6"/>
      <c r="P775" s="7"/>
      <c r="Q775" s="159"/>
      <c r="R775" s="163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</row>
    <row r="776" ht="15.75" customHeight="1">
      <c r="A776" s="2"/>
      <c r="B776" s="2"/>
      <c r="C776" s="165"/>
      <c r="D776" s="31"/>
      <c r="E776" s="31"/>
      <c r="F776" s="40"/>
      <c r="G776" s="40"/>
      <c r="H776" s="7"/>
      <c r="I776" s="6"/>
      <c r="J776" s="7"/>
      <c r="K776" s="6"/>
      <c r="L776" s="7"/>
      <c r="M776" s="6"/>
      <c r="N776" s="7"/>
      <c r="O776" s="6"/>
      <c r="P776" s="7"/>
      <c r="Q776" s="159"/>
      <c r="R776" s="163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</row>
    <row r="777" ht="15.75" customHeight="1">
      <c r="A777" s="2"/>
      <c r="B777" s="2"/>
      <c r="C777" s="165"/>
      <c r="D777" s="31"/>
      <c r="E777" s="31"/>
      <c r="F777" s="40"/>
      <c r="G777" s="40"/>
      <c r="H777" s="7"/>
      <c r="I777" s="6"/>
      <c r="J777" s="7"/>
      <c r="K777" s="6"/>
      <c r="L777" s="7"/>
      <c r="M777" s="6"/>
      <c r="N777" s="7"/>
      <c r="O777" s="6"/>
      <c r="P777" s="7"/>
      <c r="Q777" s="159"/>
      <c r="R777" s="163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</row>
    <row r="778" ht="15.75" customHeight="1">
      <c r="A778" s="2"/>
      <c r="B778" s="2"/>
      <c r="C778" s="165"/>
      <c r="D778" s="31"/>
      <c r="E778" s="31"/>
      <c r="F778" s="40"/>
      <c r="G778" s="40"/>
      <c r="H778" s="7"/>
      <c r="I778" s="6"/>
      <c r="J778" s="7"/>
      <c r="K778" s="6"/>
      <c r="L778" s="7"/>
      <c r="M778" s="6"/>
      <c r="N778" s="7"/>
      <c r="O778" s="6"/>
      <c r="P778" s="7"/>
      <c r="Q778" s="159"/>
      <c r="R778" s="163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</row>
    <row r="779" ht="15.75" customHeight="1">
      <c r="A779" s="2"/>
      <c r="B779" s="2"/>
      <c r="C779" s="165"/>
      <c r="D779" s="31"/>
      <c r="E779" s="31"/>
      <c r="F779" s="40"/>
      <c r="G779" s="40"/>
      <c r="H779" s="7"/>
      <c r="I779" s="6"/>
      <c r="J779" s="7"/>
      <c r="K779" s="6"/>
      <c r="L779" s="7"/>
      <c r="M779" s="6"/>
      <c r="N779" s="7"/>
      <c r="O779" s="6"/>
      <c r="P779" s="7"/>
      <c r="Q779" s="159"/>
      <c r="R779" s="163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</row>
    <row r="780" ht="15.75" customHeight="1">
      <c r="A780" s="2"/>
      <c r="B780" s="2"/>
      <c r="C780" s="165"/>
      <c r="D780" s="31"/>
      <c r="E780" s="31"/>
      <c r="F780" s="40"/>
      <c r="G780" s="40"/>
      <c r="H780" s="7"/>
      <c r="I780" s="6"/>
      <c r="J780" s="7"/>
      <c r="K780" s="6"/>
      <c r="L780" s="7"/>
      <c r="M780" s="6"/>
      <c r="N780" s="7"/>
      <c r="O780" s="6"/>
      <c r="P780" s="7"/>
      <c r="Q780" s="159"/>
      <c r="R780" s="163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</row>
    <row r="781" ht="15.75" customHeight="1">
      <c r="A781" s="2"/>
      <c r="B781" s="2"/>
      <c r="C781" s="165"/>
      <c r="D781" s="31"/>
      <c r="E781" s="31"/>
      <c r="F781" s="40"/>
      <c r="G781" s="40"/>
      <c r="H781" s="7"/>
      <c r="I781" s="6"/>
      <c r="J781" s="7"/>
      <c r="K781" s="6"/>
      <c r="L781" s="7"/>
      <c r="M781" s="6"/>
      <c r="N781" s="7"/>
      <c r="O781" s="6"/>
      <c r="P781" s="7"/>
      <c r="Q781" s="159"/>
      <c r="R781" s="163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</row>
    <row r="782" ht="15.75" customHeight="1">
      <c r="A782" s="2"/>
      <c r="B782" s="2"/>
      <c r="C782" s="165"/>
      <c r="D782" s="31"/>
      <c r="E782" s="31"/>
      <c r="F782" s="40"/>
      <c r="G782" s="40"/>
      <c r="H782" s="7"/>
      <c r="I782" s="6"/>
      <c r="J782" s="7"/>
      <c r="K782" s="6"/>
      <c r="L782" s="7"/>
      <c r="M782" s="6"/>
      <c r="N782" s="7"/>
      <c r="O782" s="6"/>
      <c r="P782" s="7"/>
      <c r="Q782" s="159"/>
      <c r="R782" s="163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</row>
    <row r="783" ht="15.75" customHeight="1">
      <c r="A783" s="2"/>
      <c r="B783" s="2"/>
      <c r="C783" s="165"/>
      <c r="D783" s="31"/>
      <c r="E783" s="31"/>
      <c r="F783" s="40"/>
      <c r="G783" s="40"/>
      <c r="H783" s="7"/>
      <c r="I783" s="6"/>
      <c r="J783" s="7"/>
      <c r="K783" s="6"/>
      <c r="L783" s="7"/>
      <c r="M783" s="6"/>
      <c r="N783" s="7"/>
      <c r="O783" s="6"/>
      <c r="P783" s="7"/>
      <c r="Q783" s="159"/>
      <c r="R783" s="163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</row>
    <row r="784" ht="15.75" customHeight="1">
      <c r="A784" s="2"/>
      <c r="B784" s="2"/>
      <c r="C784" s="165"/>
      <c r="D784" s="31"/>
      <c r="E784" s="31"/>
      <c r="F784" s="40"/>
      <c r="G784" s="40"/>
      <c r="H784" s="7"/>
      <c r="I784" s="6"/>
      <c r="J784" s="7"/>
      <c r="K784" s="6"/>
      <c r="L784" s="7"/>
      <c r="M784" s="6"/>
      <c r="N784" s="7"/>
      <c r="O784" s="6"/>
      <c r="P784" s="7"/>
      <c r="Q784" s="159"/>
      <c r="R784" s="163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</row>
    <row r="785" ht="15.75" customHeight="1">
      <c r="A785" s="2"/>
      <c r="B785" s="2"/>
      <c r="C785" s="165"/>
      <c r="D785" s="31"/>
      <c r="E785" s="31"/>
      <c r="F785" s="40"/>
      <c r="G785" s="40"/>
      <c r="H785" s="7"/>
      <c r="I785" s="6"/>
      <c r="J785" s="7"/>
      <c r="K785" s="6"/>
      <c r="L785" s="7"/>
      <c r="M785" s="6"/>
      <c r="N785" s="7"/>
      <c r="O785" s="6"/>
      <c r="P785" s="7"/>
      <c r="Q785" s="159"/>
      <c r="R785" s="163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</row>
    <row r="786" ht="15.75" customHeight="1">
      <c r="A786" s="2"/>
      <c r="B786" s="2"/>
      <c r="C786" s="165"/>
      <c r="D786" s="31"/>
      <c r="E786" s="31"/>
      <c r="F786" s="40"/>
      <c r="G786" s="40"/>
      <c r="H786" s="7"/>
      <c r="I786" s="6"/>
      <c r="J786" s="7"/>
      <c r="K786" s="6"/>
      <c r="L786" s="7"/>
      <c r="M786" s="6"/>
      <c r="N786" s="7"/>
      <c r="O786" s="6"/>
      <c r="P786" s="7"/>
      <c r="Q786" s="159"/>
      <c r="R786" s="163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</row>
    <row r="787" ht="15.75" customHeight="1">
      <c r="A787" s="2"/>
      <c r="B787" s="2"/>
      <c r="C787" s="165"/>
      <c r="D787" s="31"/>
      <c r="E787" s="31"/>
      <c r="F787" s="40"/>
      <c r="G787" s="40"/>
      <c r="H787" s="7"/>
      <c r="I787" s="6"/>
      <c r="J787" s="7"/>
      <c r="K787" s="6"/>
      <c r="L787" s="7"/>
      <c r="M787" s="6"/>
      <c r="N787" s="7"/>
      <c r="O787" s="6"/>
      <c r="P787" s="7"/>
      <c r="Q787" s="159"/>
      <c r="R787" s="163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</row>
    <row r="788" ht="15.75" customHeight="1">
      <c r="A788" s="2"/>
      <c r="B788" s="2"/>
      <c r="C788" s="165"/>
      <c r="D788" s="31"/>
      <c r="E788" s="31"/>
      <c r="F788" s="40"/>
      <c r="G788" s="40"/>
      <c r="H788" s="7"/>
      <c r="I788" s="6"/>
      <c r="J788" s="7"/>
      <c r="K788" s="6"/>
      <c r="L788" s="7"/>
      <c r="M788" s="6"/>
      <c r="N788" s="7"/>
      <c r="O788" s="6"/>
      <c r="P788" s="7"/>
      <c r="Q788" s="159"/>
      <c r="R788" s="163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</row>
    <row r="789" ht="15.75" customHeight="1">
      <c r="A789" s="2"/>
      <c r="B789" s="2"/>
      <c r="C789" s="165"/>
      <c r="D789" s="31"/>
      <c r="E789" s="31"/>
      <c r="F789" s="40"/>
      <c r="G789" s="40"/>
      <c r="H789" s="7"/>
      <c r="I789" s="6"/>
      <c r="J789" s="7"/>
      <c r="K789" s="6"/>
      <c r="L789" s="7"/>
      <c r="M789" s="6"/>
      <c r="N789" s="7"/>
      <c r="O789" s="6"/>
      <c r="P789" s="7"/>
      <c r="Q789" s="159"/>
      <c r="R789" s="163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</row>
    <row r="790" ht="15.75" customHeight="1">
      <c r="A790" s="2"/>
      <c r="B790" s="2"/>
      <c r="C790" s="165"/>
      <c r="D790" s="31"/>
      <c r="E790" s="31"/>
      <c r="F790" s="40"/>
      <c r="G790" s="40"/>
      <c r="H790" s="7"/>
      <c r="I790" s="6"/>
      <c r="J790" s="7"/>
      <c r="K790" s="6"/>
      <c r="L790" s="7"/>
      <c r="M790" s="6"/>
      <c r="N790" s="7"/>
      <c r="O790" s="6"/>
      <c r="P790" s="7"/>
      <c r="Q790" s="159"/>
      <c r="R790" s="163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</row>
    <row r="791" ht="15.75" customHeight="1">
      <c r="A791" s="2"/>
      <c r="B791" s="2"/>
      <c r="C791" s="165"/>
      <c r="D791" s="31"/>
      <c r="E791" s="31"/>
      <c r="F791" s="40"/>
      <c r="G791" s="40"/>
      <c r="H791" s="7"/>
      <c r="I791" s="6"/>
      <c r="J791" s="7"/>
      <c r="K791" s="6"/>
      <c r="L791" s="7"/>
      <c r="M791" s="6"/>
      <c r="N791" s="7"/>
      <c r="O791" s="6"/>
      <c r="P791" s="7"/>
      <c r="Q791" s="159"/>
      <c r="R791" s="163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</row>
    <row r="792" ht="15.75" customHeight="1">
      <c r="A792" s="2"/>
      <c r="B792" s="2"/>
      <c r="C792" s="165"/>
      <c r="D792" s="31"/>
      <c r="E792" s="31"/>
      <c r="F792" s="40"/>
      <c r="G792" s="40"/>
      <c r="H792" s="7"/>
      <c r="I792" s="6"/>
      <c r="J792" s="7"/>
      <c r="K792" s="6"/>
      <c r="L792" s="7"/>
      <c r="M792" s="6"/>
      <c r="N792" s="7"/>
      <c r="O792" s="6"/>
      <c r="P792" s="7"/>
      <c r="Q792" s="159"/>
      <c r="R792" s="163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</row>
    <row r="793" ht="15.75" customHeight="1">
      <c r="A793" s="2"/>
      <c r="B793" s="2"/>
      <c r="C793" s="165"/>
      <c r="D793" s="31"/>
      <c r="E793" s="31"/>
      <c r="F793" s="40"/>
      <c r="G793" s="40"/>
      <c r="H793" s="7"/>
      <c r="I793" s="6"/>
      <c r="J793" s="7"/>
      <c r="K793" s="6"/>
      <c r="L793" s="7"/>
      <c r="M793" s="6"/>
      <c r="N793" s="7"/>
      <c r="O793" s="6"/>
      <c r="P793" s="7"/>
      <c r="Q793" s="159"/>
      <c r="R793" s="163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</row>
    <row r="794" ht="15.75" customHeight="1">
      <c r="A794" s="2"/>
      <c r="B794" s="2"/>
      <c r="C794" s="165"/>
      <c r="D794" s="31"/>
      <c r="E794" s="31"/>
      <c r="F794" s="40"/>
      <c r="G794" s="40"/>
      <c r="H794" s="7"/>
      <c r="I794" s="6"/>
      <c r="J794" s="7"/>
      <c r="K794" s="6"/>
      <c r="L794" s="7"/>
      <c r="M794" s="6"/>
      <c r="N794" s="7"/>
      <c r="O794" s="6"/>
      <c r="P794" s="7"/>
      <c r="Q794" s="159"/>
      <c r="R794" s="163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</row>
    <row r="795" ht="15.75" customHeight="1">
      <c r="A795" s="2"/>
      <c r="B795" s="2"/>
      <c r="C795" s="165"/>
      <c r="D795" s="31"/>
      <c r="E795" s="31"/>
      <c r="F795" s="40"/>
      <c r="G795" s="40"/>
      <c r="H795" s="7"/>
      <c r="I795" s="6"/>
      <c r="J795" s="7"/>
      <c r="K795" s="6"/>
      <c r="L795" s="7"/>
      <c r="M795" s="6"/>
      <c r="N795" s="7"/>
      <c r="O795" s="6"/>
      <c r="P795" s="7"/>
      <c r="Q795" s="159"/>
      <c r="R795" s="163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</row>
    <row r="796" ht="15.75" customHeight="1">
      <c r="A796" s="2"/>
      <c r="B796" s="2"/>
      <c r="C796" s="165"/>
      <c r="D796" s="31"/>
      <c r="E796" s="31"/>
      <c r="F796" s="40"/>
      <c r="G796" s="40"/>
      <c r="H796" s="7"/>
      <c r="I796" s="6"/>
      <c r="J796" s="7"/>
      <c r="K796" s="6"/>
      <c r="L796" s="7"/>
      <c r="M796" s="6"/>
      <c r="N796" s="7"/>
      <c r="O796" s="6"/>
      <c r="P796" s="7"/>
      <c r="Q796" s="159"/>
      <c r="R796" s="163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</row>
    <row r="797" ht="15.75" customHeight="1">
      <c r="A797" s="2"/>
      <c r="B797" s="2"/>
      <c r="C797" s="165"/>
      <c r="D797" s="31"/>
      <c r="E797" s="31"/>
      <c r="F797" s="40"/>
      <c r="G797" s="40"/>
      <c r="H797" s="7"/>
      <c r="I797" s="6"/>
      <c r="J797" s="7"/>
      <c r="K797" s="6"/>
      <c r="L797" s="7"/>
      <c r="M797" s="6"/>
      <c r="N797" s="7"/>
      <c r="O797" s="6"/>
      <c r="P797" s="7"/>
      <c r="Q797" s="159"/>
      <c r="R797" s="163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</row>
    <row r="798" ht="15.75" customHeight="1">
      <c r="A798" s="2"/>
      <c r="B798" s="2"/>
      <c r="C798" s="165"/>
      <c r="D798" s="31"/>
      <c r="E798" s="31"/>
      <c r="F798" s="40"/>
      <c r="G798" s="40"/>
      <c r="H798" s="7"/>
      <c r="I798" s="6"/>
      <c r="J798" s="7"/>
      <c r="K798" s="6"/>
      <c r="L798" s="7"/>
      <c r="M798" s="6"/>
      <c r="N798" s="7"/>
      <c r="O798" s="6"/>
      <c r="P798" s="7"/>
      <c r="Q798" s="159"/>
      <c r="R798" s="163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</row>
    <row r="799" ht="15.75" customHeight="1">
      <c r="A799" s="2"/>
      <c r="B799" s="2"/>
      <c r="C799" s="165"/>
      <c r="D799" s="31"/>
      <c r="E799" s="31"/>
      <c r="F799" s="40"/>
      <c r="G799" s="40"/>
      <c r="H799" s="7"/>
      <c r="I799" s="6"/>
      <c r="J799" s="7"/>
      <c r="K799" s="6"/>
      <c r="L799" s="7"/>
      <c r="M799" s="6"/>
      <c r="N799" s="7"/>
      <c r="O799" s="6"/>
      <c r="P799" s="7"/>
      <c r="Q799" s="159"/>
      <c r="R799" s="163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</row>
    <row r="800" ht="15.75" customHeight="1">
      <c r="A800" s="2"/>
      <c r="B800" s="2"/>
      <c r="C800" s="165"/>
      <c r="D800" s="31"/>
      <c r="E800" s="31"/>
      <c r="F800" s="40"/>
      <c r="G800" s="40"/>
      <c r="H800" s="7"/>
      <c r="I800" s="6"/>
      <c r="J800" s="7"/>
      <c r="K800" s="6"/>
      <c r="L800" s="7"/>
      <c r="M800" s="6"/>
      <c r="N800" s="7"/>
      <c r="O800" s="6"/>
      <c r="P800" s="7"/>
      <c r="Q800" s="159"/>
      <c r="R800" s="163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</row>
    <row r="801" ht="15.75" customHeight="1">
      <c r="A801" s="2"/>
      <c r="B801" s="2"/>
      <c r="C801" s="165"/>
      <c r="D801" s="31"/>
      <c r="E801" s="31"/>
      <c r="F801" s="40"/>
      <c r="G801" s="40"/>
      <c r="H801" s="7"/>
      <c r="I801" s="6"/>
      <c r="J801" s="7"/>
      <c r="K801" s="6"/>
      <c r="L801" s="7"/>
      <c r="M801" s="6"/>
      <c r="N801" s="7"/>
      <c r="O801" s="6"/>
      <c r="P801" s="7"/>
      <c r="Q801" s="159"/>
      <c r="R801" s="163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</row>
    <row r="802" ht="15.75" customHeight="1">
      <c r="A802" s="2"/>
      <c r="B802" s="2"/>
      <c r="C802" s="165"/>
      <c r="D802" s="31"/>
      <c r="E802" s="31"/>
      <c r="F802" s="40"/>
      <c r="G802" s="40"/>
      <c r="H802" s="7"/>
      <c r="I802" s="6"/>
      <c r="J802" s="7"/>
      <c r="K802" s="6"/>
      <c r="L802" s="7"/>
      <c r="M802" s="6"/>
      <c r="N802" s="7"/>
      <c r="O802" s="6"/>
      <c r="P802" s="7"/>
      <c r="Q802" s="159"/>
      <c r="R802" s="163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</row>
    <row r="803" ht="15.75" customHeight="1">
      <c r="A803" s="2"/>
      <c r="B803" s="2"/>
      <c r="C803" s="165"/>
      <c r="D803" s="31"/>
      <c r="E803" s="31"/>
      <c r="F803" s="40"/>
      <c r="G803" s="40"/>
      <c r="H803" s="7"/>
      <c r="I803" s="6"/>
      <c r="J803" s="7"/>
      <c r="K803" s="6"/>
      <c r="L803" s="7"/>
      <c r="M803" s="6"/>
      <c r="N803" s="7"/>
      <c r="O803" s="6"/>
      <c r="P803" s="7"/>
      <c r="Q803" s="159"/>
      <c r="R803" s="163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</row>
    <row r="804" ht="15.75" customHeight="1">
      <c r="A804" s="2"/>
      <c r="B804" s="2"/>
      <c r="C804" s="165"/>
      <c r="D804" s="31"/>
      <c r="E804" s="31"/>
      <c r="F804" s="40"/>
      <c r="G804" s="40"/>
      <c r="H804" s="7"/>
      <c r="I804" s="6"/>
      <c r="J804" s="7"/>
      <c r="K804" s="6"/>
      <c r="L804" s="7"/>
      <c r="M804" s="6"/>
      <c r="N804" s="7"/>
      <c r="O804" s="6"/>
      <c r="P804" s="7"/>
      <c r="Q804" s="159"/>
      <c r="R804" s="163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</row>
    <row r="805" ht="15.75" customHeight="1">
      <c r="A805" s="2"/>
      <c r="B805" s="2"/>
      <c r="C805" s="165"/>
      <c r="D805" s="31"/>
      <c r="E805" s="31"/>
      <c r="F805" s="40"/>
      <c r="G805" s="40"/>
      <c r="H805" s="7"/>
      <c r="I805" s="6"/>
      <c r="J805" s="7"/>
      <c r="K805" s="6"/>
      <c r="L805" s="7"/>
      <c r="M805" s="6"/>
      <c r="N805" s="7"/>
      <c r="O805" s="6"/>
      <c r="P805" s="7"/>
      <c r="Q805" s="159"/>
      <c r="R805" s="163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</row>
    <row r="806" ht="15.75" customHeight="1">
      <c r="A806" s="2"/>
      <c r="B806" s="2"/>
      <c r="C806" s="165"/>
      <c r="D806" s="31"/>
      <c r="E806" s="31"/>
      <c r="F806" s="40"/>
      <c r="G806" s="40"/>
      <c r="H806" s="7"/>
      <c r="I806" s="6"/>
      <c r="J806" s="7"/>
      <c r="K806" s="6"/>
      <c r="L806" s="7"/>
      <c r="M806" s="6"/>
      <c r="N806" s="7"/>
      <c r="O806" s="6"/>
      <c r="P806" s="7"/>
      <c r="Q806" s="159"/>
      <c r="R806" s="163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</row>
    <row r="807" ht="15.75" customHeight="1">
      <c r="A807" s="2"/>
      <c r="B807" s="2"/>
      <c r="C807" s="165"/>
      <c r="D807" s="31"/>
      <c r="E807" s="31"/>
      <c r="F807" s="40"/>
      <c r="G807" s="40"/>
      <c r="H807" s="7"/>
      <c r="I807" s="6"/>
      <c r="J807" s="7"/>
      <c r="K807" s="6"/>
      <c r="L807" s="7"/>
      <c r="M807" s="6"/>
      <c r="N807" s="7"/>
      <c r="O807" s="6"/>
      <c r="P807" s="7"/>
      <c r="Q807" s="159"/>
      <c r="R807" s="163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</row>
    <row r="808" ht="15.75" customHeight="1">
      <c r="A808" s="2"/>
      <c r="B808" s="2"/>
      <c r="C808" s="165"/>
      <c r="D808" s="31"/>
      <c r="E808" s="31"/>
      <c r="F808" s="40"/>
      <c r="G808" s="40"/>
      <c r="H808" s="7"/>
      <c r="I808" s="6"/>
      <c r="J808" s="7"/>
      <c r="K808" s="6"/>
      <c r="L808" s="7"/>
      <c r="M808" s="6"/>
      <c r="N808" s="7"/>
      <c r="O808" s="6"/>
      <c r="P808" s="7"/>
      <c r="Q808" s="159"/>
      <c r="R808" s="163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</row>
    <row r="809" ht="15.75" customHeight="1">
      <c r="A809" s="2"/>
      <c r="B809" s="2"/>
      <c r="C809" s="165"/>
      <c r="D809" s="31"/>
      <c r="E809" s="31"/>
      <c r="F809" s="40"/>
      <c r="G809" s="40"/>
      <c r="H809" s="7"/>
      <c r="I809" s="6"/>
      <c r="J809" s="7"/>
      <c r="K809" s="6"/>
      <c r="L809" s="7"/>
      <c r="M809" s="6"/>
      <c r="N809" s="7"/>
      <c r="O809" s="6"/>
      <c r="P809" s="7"/>
      <c r="Q809" s="159"/>
      <c r="R809" s="163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</row>
    <row r="810" ht="15.75" customHeight="1">
      <c r="A810" s="2"/>
      <c r="B810" s="2"/>
      <c r="C810" s="165"/>
      <c r="D810" s="31"/>
      <c r="E810" s="31"/>
      <c r="F810" s="40"/>
      <c r="G810" s="40"/>
      <c r="H810" s="7"/>
      <c r="I810" s="6"/>
      <c r="J810" s="7"/>
      <c r="K810" s="6"/>
      <c r="L810" s="7"/>
      <c r="M810" s="6"/>
      <c r="N810" s="7"/>
      <c r="O810" s="6"/>
      <c r="P810" s="7"/>
      <c r="Q810" s="159"/>
      <c r="R810" s="163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</row>
    <row r="811" ht="15.75" customHeight="1">
      <c r="A811" s="2"/>
      <c r="B811" s="2"/>
      <c r="C811" s="165"/>
      <c r="D811" s="31"/>
      <c r="E811" s="31"/>
      <c r="F811" s="40"/>
      <c r="G811" s="40"/>
      <c r="H811" s="7"/>
      <c r="I811" s="6"/>
      <c r="J811" s="7"/>
      <c r="K811" s="6"/>
      <c r="L811" s="7"/>
      <c r="M811" s="6"/>
      <c r="N811" s="7"/>
      <c r="O811" s="6"/>
      <c r="P811" s="7"/>
      <c r="Q811" s="159"/>
      <c r="R811" s="163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</row>
    <row r="812" ht="15.75" customHeight="1">
      <c r="A812" s="2"/>
      <c r="B812" s="2"/>
      <c r="C812" s="165"/>
      <c r="D812" s="31"/>
      <c r="E812" s="31"/>
      <c r="F812" s="40"/>
      <c r="G812" s="40"/>
      <c r="H812" s="7"/>
      <c r="I812" s="6"/>
      <c r="J812" s="7"/>
      <c r="K812" s="6"/>
      <c r="L812" s="7"/>
      <c r="M812" s="6"/>
      <c r="N812" s="7"/>
      <c r="O812" s="6"/>
      <c r="P812" s="7"/>
      <c r="Q812" s="159"/>
      <c r="R812" s="163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</row>
    <row r="813" ht="15.75" customHeight="1">
      <c r="A813" s="2"/>
      <c r="B813" s="2"/>
      <c r="C813" s="165"/>
      <c r="D813" s="31"/>
      <c r="E813" s="31"/>
      <c r="F813" s="40"/>
      <c r="G813" s="40"/>
      <c r="H813" s="7"/>
      <c r="I813" s="6"/>
      <c r="J813" s="7"/>
      <c r="K813" s="6"/>
      <c r="L813" s="7"/>
      <c r="M813" s="6"/>
      <c r="N813" s="7"/>
      <c r="O813" s="6"/>
      <c r="P813" s="7"/>
      <c r="Q813" s="159"/>
      <c r="R813" s="163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</row>
    <row r="814" ht="15.75" customHeight="1">
      <c r="A814" s="2"/>
      <c r="B814" s="2"/>
      <c r="C814" s="165"/>
      <c r="D814" s="31"/>
      <c r="E814" s="31"/>
      <c r="F814" s="40"/>
      <c r="G814" s="40"/>
      <c r="H814" s="7"/>
      <c r="I814" s="6"/>
      <c r="J814" s="7"/>
      <c r="K814" s="6"/>
      <c r="L814" s="7"/>
      <c r="M814" s="6"/>
      <c r="N814" s="7"/>
      <c r="O814" s="6"/>
      <c r="P814" s="7"/>
      <c r="Q814" s="159"/>
      <c r="R814" s="163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</row>
    <row r="815" ht="15.75" customHeight="1">
      <c r="A815" s="2"/>
      <c r="B815" s="2"/>
      <c r="C815" s="165"/>
      <c r="D815" s="31"/>
      <c r="E815" s="31"/>
      <c r="F815" s="40"/>
      <c r="G815" s="40"/>
      <c r="H815" s="7"/>
      <c r="I815" s="6"/>
      <c r="J815" s="7"/>
      <c r="K815" s="6"/>
      <c r="L815" s="7"/>
      <c r="M815" s="6"/>
      <c r="N815" s="7"/>
      <c r="O815" s="6"/>
      <c r="P815" s="7"/>
      <c r="Q815" s="159"/>
      <c r="R815" s="163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</row>
    <row r="816" ht="15.75" customHeight="1">
      <c r="A816" s="2"/>
      <c r="B816" s="2"/>
      <c r="C816" s="165"/>
      <c r="D816" s="31"/>
      <c r="E816" s="31"/>
      <c r="F816" s="40"/>
      <c r="G816" s="40"/>
      <c r="H816" s="7"/>
      <c r="I816" s="6"/>
      <c r="J816" s="7"/>
      <c r="K816" s="6"/>
      <c r="L816" s="7"/>
      <c r="M816" s="6"/>
      <c r="N816" s="7"/>
      <c r="O816" s="6"/>
      <c r="P816" s="7"/>
      <c r="Q816" s="159"/>
      <c r="R816" s="163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</row>
    <row r="817" ht="15.75" customHeight="1">
      <c r="A817" s="2"/>
      <c r="B817" s="2"/>
      <c r="C817" s="165"/>
      <c r="D817" s="31"/>
      <c r="E817" s="31"/>
      <c r="F817" s="40"/>
      <c r="G817" s="40"/>
      <c r="H817" s="7"/>
      <c r="I817" s="6"/>
      <c r="J817" s="7"/>
      <c r="K817" s="6"/>
      <c r="L817" s="7"/>
      <c r="M817" s="6"/>
      <c r="N817" s="7"/>
      <c r="O817" s="6"/>
      <c r="P817" s="7"/>
      <c r="Q817" s="159"/>
      <c r="R817" s="163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</row>
    <row r="818" ht="15.75" customHeight="1">
      <c r="A818" s="2"/>
      <c r="B818" s="2"/>
      <c r="C818" s="165"/>
      <c r="D818" s="31"/>
      <c r="E818" s="31"/>
      <c r="F818" s="40"/>
      <c r="G818" s="40"/>
      <c r="H818" s="7"/>
      <c r="I818" s="6"/>
      <c r="J818" s="7"/>
      <c r="K818" s="6"/>
      <c r="L818" s="7"/>
      <c r="M818" s="6"/>
      <c r="N818" s="7"/>
      <c r="O818" s="6"/>
      <c r="P818" s="7"/>
      <c r="Q818" s="159"/>
      <c r="R818" s="163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</row>
    <row r="819" ht="15.75" customHeight="1">
      <c r="A819" s="2"/>
      <c r="B819" s="2"/>
      <c r="C819" s="165"/>
      <c r="D819" s="31"/>
      <c r="E819" s="31"/>
      <c r="F819" s="40"/>
      <c r="G819" s="40"/>
      <c r="H819" s="7"/>
      <c r="I819" s="6"/>
      <c r="J819" s="7"/>
      <c r="K819" s="6"/>
      <c r="L819" s="7"/>
      <c r="M819" s="6"/>
      <c r="N819" s="7"/>
      <c r="O819" s="6"/>
      <c r="P819" s="7"/>
      <c r="Q819" s="159"/>
      <c r="R819" s="163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</row>
    <row r="820" ht="15.75" customHeight="1">
      <c r="A820" s="2"/>
      <c r="B820" s="2"/>
      <c r="C820" s="165"/>
      <c r="D820" s="31"/>
      <c r="E820" s="31"/>
      <c r="F820" s="40"/>
      <c r="G820" s="40"/>
      <c r="H820" s="7"/>
      <c r="I820" s="6"/>
      <c r="J820" s="7"/>
      <c r="K820" s="6"/>
      <c r="L820" s="7"/>
      <c r="M820" s="6"/>
      <c r="N820" s="7"/>
      <c r="O820" s="6"/>
      <c r="P820" s="7"/>
      <c r="Q820" s="159"/>
      <c r="R820" s="163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</row>
    <row r="821" ht="15.75" customHeight="1">
      <c r="A821" s="2"/>
      <c r="B821" s="2"/>
      <c r="C821" s="165"/>
      <c r="D821" s="31"/>
      <c r="E821" s="31"/>
      <c r="F821" s="40"/>
      <c r="G821" s="40"/>
      <c r="H821" s="7"/>
      <c r="I821" s="6"/>
      <c r="J821" s="7"/>
      <c r="K821" s="6"/>
      <c r="L821" s="7"/>
      <c r="M821" s="6"/>
      <c r="N821" s="7"/>
      <c r="O821" s="6"/>
      <c r="P821" s="7"/>
      <c r="Q821" s="159"/>
      <c r="R821" s="163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</row>
    <row r="822" ht="15.75" customHeight="1">
      <c r="A822" s="2"/>
      <c r="B822" s="2"/>
      <c r="C822" s="165"/>
      <c r="D822" s="31"/>
      <c r="E822" s="31"/>
      <c r="F822" s="40"/>
      <c r="G822" s="40"/>
      <c r="H822" s="7"/>
      <c r="I822" s="6"/>
      <c r="J822" s="7"/>
      <c r="K822" s="6"/>
      <c r="L822" s="7"/>
      <c r="M822" s="6"/>
      <c r="N822" s="7"/>
      <c r="O822" s="6"/>
      <c r="P822" s="7"/>
      <c r="Q822" s="159"/>
      <c r="R822" s="163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</row>
    <row r="823" ht="15.75" customHeight="1">
      <c r="A823" s="2"/>
      <c r="B823" s="2"/>
      <c r="C823" s="165"/>
      <c r="D823" s="31"/>
      <c r="E823" s="31"/>
      <c r="F823" s="40"/>
      <c r="G823" s="40"/>
      <c r="H823" s="7"/>
      <c r="I823" s="6"/>
      <c r="J823" s="7"/>
      <c r="K823" s="6"/>
      <c r="L823" s="7"/>
      <c r="M823" s="6"/>
      <c r="N823" s="7"/>
      <c r="O823" s="6"/>
      <c r="P823" s="7"/>
      <c r="Q823" s="159"/>
      <c r="R823" s="163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</row>
    <row r="824" ht="15.75" customHeight="1">
      <c r="A824" s="2"/>
      <c r="B824" s="2"/>
      <c r="C824" s="165"/>
      <c r="D824" s="31"/>
      <c r="E824" s="31"/>
      <c r="F824" s="40"/>
      <c r="G824" s="40"/>
      <c r="H824" s="7"/>
      <c r="I824" s="6"/>
      <c r="J824" s="7"/>
      <c r="K824" s="6"/>
      <c r="L824" s="7"/>
      <c r="M824" s="6"/>
      <c r="N824" s="7"/>
      <c r="O824" s="6"/>
      <c r="P824" s="7"/>
      <c r="Q824" s="159"/>
      <c r="R824" s="163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</row>
    <row r="825" ht="15.75" customHeight="1">
      <c r="A825" s="2"/>
      <c r="B825" s="2"/>
      <c r="C825" s="165"/>
      <c r="D825" s="31"/>
      <c r="E825" s="31"/>
      <c r="F825" s="40"/>
      <c r="G825" s="40"/>
      <c r="H825" s="7"/>
      <c r="I825" s="6"/>
      <c r="J825" s="7"/>
      <c r="K825" s="6"/>
      <c r="L825" s="7"/>
      <c r="M825" s="6"/>
      <c r="N825" s="7"/>
      <c r="O825" s="6"/>
      <c r="P825" s="7"/>
      <c r="Q825" s="159"/>
      <c r="R825" s="163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</row>
    <row r="826" ht="15.75" customHeight="1">
      <c r="A826" s="2"/>
      <c r="B826" s="2"/>
      <c r="C826" s="165"/>
      <c r="D826" s="31"/>
      <c r="E826" s="31"/>
      <c r="F826" s="40"/>
      <c r="G826" s="40"/>
      <c r="H826" s="7"/>
      <c r="I826" s="6"/>
      <c r="J826" s="7"/>
      <c r="K826" s="6"/>
      <c r="L826" s="7"/>
      <c r="M826" s="6"/>
      <c r="N826" s="7"/>
      <c r="O826" s="6"/>
      <c r="P826" s="7"/>
      <c r="Q826" s="159"/>
      <c r="R826" s="163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</row>
    <row r="827" ht="15.75" customHeight="1">
      <c r="A827" s="2"/>
      <c r="B827" s="2"/>
      <c r="C827" s="165"/>
      <c r="D827" s="31"/>
      <c r="E827" s="31"/>
      <c r="F827" s="40"/>
      <c r="G827" s="40"/>
      <c r="H827" s="7"/>
      <c r="I827" s="6"/>
      <c r="J827" s="7"/>
      <c r="K827" s="6"/>
      <c r="L827" s="7"/>
      <c r="M827" s="6"/>
      <c r="N827" s="7"/>
      <c r="O827" s="6"/>
      <c r="P827" s="7"/>
      <c r="Q827" s="159"/>
      <c r="R827" s="163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</row>
    <row r="828" ht="15.75" customHeight="1">
      <c r="A828" s="2"/>
      <c r="B828" s="2"/>
      <c r="C828" s="165"/>
      <c r="D828" s="31"/>
      <c r="E828" s="31"/>
      <c r="F828" s="40"/>
      <c r="G828" s="40"/>
      <c r="H828" s="7"/>
      <c r="I828" s="6"/>
      <c r="J828" s="7"/>
      <c r="K828" s="6"/>
      <c r="L828" s="7"/>
      <c r="M828" s="6"/>
      <c r="N828" s="7"/>
      <c r="O828" s="6"/>
      <c r="P828" s="7"/>
      <c r="Q828" s="159"/>
      <c r="R828" s="163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</row>
    <row r="829" ht="15.75" customHeight="1">
      <c r="A829" s="2"/>
      <c r="B829" s="2"/>
      <c r="C829" s="165"/>
      <c r="D829" s="31"/>
      <c r="E829" s="31"/>
      <c r="F829" s="40"/>
      <c r="G829" s="40"/>
      <c r="H829" s="7"/>
      <c r="I829" s="6"/>
      <c r="J829" s="7"/>
      <c r="K829" s="6"/>
      <c r="L829" s="7"/>
      <c r="M829" s="6"/>
      <c r="N829" s="7"/>
      <c r="O829" s="6"/>
      <c r="P829" s="7"/>
      <c r="Q829" s="159"/>
      <c r="R829" s="163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</row>
    <row r="830" ht="15.75" customHeight="1">
      <c r="A830" s="2"/>
      <c r="B830" s="2"/>
      <c r="C830" s="165"/>
      <c r="D830" s="31"/>
      <c r="E830" s="31"/>
      <c r="F830" s="40"/>
      <c r="G830" s="40"/>
      <c r="H830" s="7"/>
      <c r="I830" s="6"/>
      <c r="J830" s="7"/>
      <c r="K830" s="6"/>
      <c r="L830" s="7"/>
      <c r="M830" s="6"/>
      <c r="N830" s="7"/>
      <c r="O830" s="6"/>
      <c r="P830" s="7"/>
      <c r="Q830" s="159"/>
      <c r="R830" s="163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</row>
    <row r="831" ht="15.75" customHeight="1">
      <c r="A831" s="2"/>
      <c r="B831" s="2"/>
      <c r="C831" s="165"/>
      <c r="D831" s="31"/>
      <c r="E831" s="31"/>
      <c r="F831" s="40"/>
      <c r="G831" s="40"/>
      <c r="H831" s="7"/>
      <c r="I831" s="6"/>
      <c r="J831" s="7"/>
      <c r="K831" s="6"/>
      <c r="L831" s="7"/>
      <c r="M831" s="6"/>
      <c r="N831" s="7"/>
      <c r="O831" s="6"/>
      <c r="P831" s="7"/>
      <c r="Q831" s="159"/>
      <c r="R831" s="163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</row>
    <row r="832" ht="15.75" customHeight="1">
      <c r="A832" s="2"/>
      <c r="B832" s="2"/>
      <c r="C832" s="165"/>
      <c r="D832" s="31"/>
      <c r="E832" s="31"/>
      <c r="F832" s="40"/>
      <c r="G832" s="40"/>
      <c r="H832" s="7"/>
      <c r="I832" s="6"/>
      <c r="J832" s="7"/>
      <c r="K832" s="6"/>
      <c r="L832" s="7"/>
      <c r="M832" s="6"/>
      <c r="N832" s="7"/>
      <c r="O832" s="6"/>
      <c r="P832" s="7"/>
      <c r="Q832" s="159"/>
      <c r="R832" s="163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</row>
    <row r="833" ht="15.75" customHeight="1">
      <c r="A833" s="2"/>
      <c r="B833" s="2"/>
      <c r="C833" s="165"/>
      <c r="D833" s="31"/>
      <c r="E833" s="31"/>
      <c r="F833" s="40"/>
      <c r="G833" s="40"/>
      <c r="H833" s="7"/>
      <c r="I833" s="6"/>
      <c r="J833" s="7"/>
      <c r="K833" s="6"/>
      <c r="L833" s="7"/>
      <c r="M833" s="6"/>
      <c r="N833" s="7"/>
      <c r="O833" s="6"/>
      <c r="P833" s="7"/>
      <c r="Q833" s="159"/>
      <c r="R833" s="163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</row>
    <row r="834" ht="15.75" customHeight="1">
      <c r="A834" s="2"/>
      <c r="B834" s="2"/>
      <c r="C834" s="165"/>
      <c r="D834" s="31"/>
      <c r="E834" s="31"/>
      <c r="F834" s="40"/>
      <c r="G834" s="40"/>
      <c r="H834" s="7"/>
      <c r="I834" s="6"/>
      <c r="J834" s="7"/>
      <c r="K834" s="6"/>
      <c r="L834" s="7"/>
      <c r="M834" s="6"/>
      <c r="N834" s="7"/>
      <c r="O834" s="6"/>
      <c r="P834" s="7"/>
      <c r="Q834" s="159"/>
      <c r="R834" s="163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</row>
    <row r="835" ht="15.75" customHeight="1">
      <c r="A835" s="2"/>
      <c r="B835" s="2"/>
      <c r="C835" s="165"/>
      <c r="D835" s="31"/>
      <c r="E835" s="31"/>
      <c r="F835" s="40"/>
      <c r="G835" s="40"/>
      <c r="H835" s="7"/>
      <c r="I835" s="6"/>
      <c r="J835" s="7"/>
      <c r="K835" s="6"/>
      <c r="L835" s="7"/>
      <c r="M835" s="6"/>
      <c r="N835" s="7"/>
      <c r="O835" s="6"/>
      <c r="P835" s="7"/>
      <c r="Q835" s="159"/>
      <c r="R835" s="163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</row>
    <row r="836" ht="15.75" customHeight="1">
      <c r="A836" s="2"/>
      <c r="B836" s="2"/>
      <c r="C836" s="165"/>
      <c r="D836" s="31"/>
      <c r="E836" s="31"/>
      <c r="F836" s="40"/>
      <c r="G836" s="40"/>
      <c r="H836" s="7"/>
      <c r="I836" s="6"/>
      <c r="J836" s="7"/>
      <c r="K836" s="6"/>
      <c r="L836" s="7"/>
      <c r="M836" s="6"/>
      <c r="N836" s="7"/>
      <c r="O836" s="6"/>
      <c r="P836" s="7"/>
      <c r="Q836" s="159"/>
      <c r="R836" s="163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</row>
    <row r="837" ht="15.75" customHeight="1">
      <c r="A837" s="2"/>
      <c r="B837" s="2"/>
      <c r="C837" s="165"/>
      <c r="D837" s="31"/>
      <c r="E837" s="31"/>
      <c r="F837" s="40"/>
      <c r="G837" s="40"/>
      <c r="H837" s="7"/>
      <c r="I837" s="6"/>
      <c r="J837" s="7"/>
      <c r="K837" s="6"/>
      <c r="L837" s="7"/>
      <c r="M837" s="6"/>
      <c r="N837" s="7"/>
      <c r="O837" s="6"/>
      <c r="P837" s="7"/>
      <c r="Q837" s="159"/>
      <c r="R837" s="163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</row>
    <row r="838" ht="15.75" customHeight="1">
      <c r="A838" s="2"/>
      <c r="B838" s="2"/>
      <c r="C838" s="165"/>
      <c r="D838" s="31"/>
      <c r="E838" s="31"/>
      <c r="F838" s="40"/>
      <c r="G838" s="40"/>
      <c r="H838" s="7"/>
      <c r="I838" s="6"/>
      <c r="J838" s="7"/>
      <c r="K838" s="6"/>
      <c r="L838" s="7"/>
      <c r="M838" s="6"/>
      <c r="N838" s="7"/>
      <c r="O838" s="6"/>
      <c r="P838" s="7"/>
      <c r="Q838" s="159"/>
      <c r="R838" s="163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</row>
    <row r="839" ht="15.75" customHeight="1">
      <c r="A839" s="2"/>
      <c r="B839" s="2"/>
      <c r="C839" s="165"/>
      <c r="D839" s="31"/>
      <c r="E839" s="31"/>
      <c r="F839" s="40"/>
      <c r="G839" s="40"/>
      <c r="H839" s="7"/>
      <c r="I839" s="6"/>
      <c r="J839" s="7"/>
      <c r="K839" s="6"/>
      <c r="L839" s="7"/>
      <c r="M839" s="6"/>
      <c r="N839" s="7"/>
      <c r="O839" s="6"/>
      <c r="P839" s="7"/>
      <c r="Q839" s="159"/>
      <c r="R839" s="163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</row>
    <row r="840" ht="15.75" customHeight="1">
      <c r="A840" s="2"/>
      <c r="B840" s="2"/>
      <c r="C840" s="165"/>
      <c r="D840" s="31"/>
      <c r="E840" s="31"/>
      <c r="F840" s="40"/>
      <c r="G840" s="40"/>
      <c r="H840" s="7"/>
      <c r="I840" s="6"/>
      <c r="J840" s="7"/>
      <c r="K840" s="6"/>
      <c r="L840" s="7"/>
      <c r="M840" s="6"/>
      <c r="N840" s="7"/>
      <c r="O840" s="6"/>
      <c r="P840" s="7"/>
      <c r="Q840" s="159"/>
      <c r="R840" s="163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</row>
    <row r="841" ht="15.75" customHeight="1">
      <c r="A841" s="2"/>
      <c r="B841" s="2"/>
      <c r="C841" s="165"/>
      <c r="D841" s="31"/>
      <c r="E841" s="31"/>
      <c r="F841" s="40"/>
      <c r="G841" s="40"/>
      <c r="H841" s="7"/>
      <c r="I841" s="6"/>
      <c r="J841" s="7"/>
      <c r="K841" s="6"/>
      <c r="L841" s="7"/>
      <c r="M841" s="6"/>
      <c r="N841" s="7"/>
      <c r="O841" s="6"/>
      <c r="P841" s="7"/>
      <c r="Q841" s="159"/>
      <c r="R841" s="163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</row>
    <row r="842" ht="15.75" customHeight="1">
      <c r="A842" s="2"/>
      <c r="B842" s="2"/>
      <c r="C842" s="165"/>
      <c r="D842" s="31"/>
      <c r="E842" s="31"/>
      <c r="F842" s="40"/>
      <c r="G842" s="40"/>
      <c r="H842" s="7"/>
      <c r="I842" s="6"/>
      <c r="J842" s="7"/>
      <c r="K842" s="6"/>
      <c r="L842" s="7"/>
      <c r="M842" s="6"/>
      <c r="N842" s="7"/>
      <c r="O842" s="6"/>
      <c r="P842" s="7"/>
      <c r="Q842" s="159"/>
      <c r="R842" s="163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</row>
    <row r="843" ht="15.75" customHeight="1">
      <c r="A843" s="2"/>
      <c r="B843" s="2"/>
      <c r="C843" s="165"/>
      <c r="D843" s="31"/>
      <c r="E843" s="31"/>
      <c r="F843" s="40"/>
      <c r="G843" s="40"/>
      <c r="H843" s="7"/>
      <c r="I843" s="6"/>
      <c r="J843" s="7"/>
      <c r="K843" s="6"/>
      <c r="L843" s="7"/>
      <c r="M843" s="6"/>
      <c r="N843" s="7"/>
      <c r="O843" s="6"/>
      <c r="P843" s="7"/>
      <c r="Q843" s="159"/>
      <c r="R843" s="163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</row>
    <row r="844" ht="15.75" customHeight="1">
      <c r="A844" s="2"/>
      <c r="B844" s="2"/>
      <c r="C844" s="165"/>
      <c r="D844" s="31"/>
      <c r="E844" s="31"/>
      <c r="F844" s="40"/>
      <c r="G844" s="40"/>
      <c r="H844" s="7"/>
      <c r="I844" s="6"/>
      <c r="J844" s="7"/>
      <c r="K844" s="6"/>
      <c r="L844" s="7"/>
      <c r="M844" s="6"/>
      <c r="N844" s="7"/>
      <c r="O844" s="6"/>
      <c r="P844" s="7"/>
      <c r="Q844" s="159"/>
      <c r="R844" s="163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</row>
    <row r="845" ht="15.75" customHeight="1">
      <c r="A845" s="2"/>
      <c r="B845" s="2"/>
      <c r="C845" s="165"/>
      <c r="D845" s="31"/>
      <c r="E845" s="31"/>
      <c r="F845" s="40"/>
      <c r="G845" s="40"/>
      <c r="H845" s="7"/>
      <c r="I845" s="6"/>
      <c r="J845" s="7"/>
      <c r="K845" s="6"/>
      <c r="L845" s="7"/>
      <c r="M845" s="6"/>
      <c r="N845" s="7"/>
      <c r="O845" s="6"/>
      <c r="P845" s="7"/>
      <c r="Q845" s="159"/>
      <c r="R845" s="163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</row>
    <row r="846" ht="15.75" customHeight="1">
      <c r="A846" s="2"/>
      <c r="B846" s="2"/>
      <c r="C846" s="165"/>
      <c r="D846" s="31"/>
      <c r="E846" s="31"/>
      <c r="F846" s="40"/>
      <c r="G846" s="40"/>
      <c r="H846" s="7"/>
      <c r="I846" s="6"/>
      <c r="J846" s="7"/>
      <c r="K846" s="6"/>
      <c r="L846" s="7"/>
      <c r="M846" s="6"/>
      <c r="N846" s="7"/>
      <c r="O846" s="6"/>
      <c r="P846" s="7"/>
      <c r="Q846" s="159"/>
      <c r="R846" s="163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</row>
    <row r="847" ht="15.75" customHeight="1">
      <c r="A847" s="2"/>
      <c r="B847" s="2"/>
      <c r="C847" s="165"/>
      <c r="D847" s="31"/>
      <c r="E847" s="31"/>
      <c r="F847" s="40"/>
      <c r="G847" s="40"/>
      <c r="H847" s="7"/>
      <c r="I847" s="6"/>
      <c r="J847" s="7"/>
      <c r="K847" s="6"/>
      <c r="L847" s="7"/>
      <c r="M847" s="6"/>
      <c r="N847" s="7"/>
      <c r="O847" s="6"/>
      <c r="P847" s="7"/>
      <c r="Q847" s="159"/>
      <c r="R847" s="163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</row>
    <row r="848" ht="15.75" customHeight="1">
      <c r="A848" s="2"/>
      <c r="B848" s="2"/>
      <c r="C848" s="165"/>
      <c r="D848" s="31"/>
      <c r="E848" s="31"/>
      <c r="F848" s="40"/>
      <c r="G848" s="40"/>
      <c r="H848" s="7"/>
      <c r="I848" s="6"/>
      <c r="J848" s="7"/>
      <c r="K848" s="6"/>
      <c r="L848" s="7"/>
      <c r="M848" s="6"/>
      <c r="N848" s="7"/>
      <c r="O848" s="6"/>
      <c r="P848" s="7"/>
      <c r="Q848" s="159"/>
      <c r="R848" s="163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</row>
    <row r="849" ht="15.75" customHeight="1">
      <c r="A849" s="2"/>
      <c r="B849" s="2"/>
      <c r="C849" s="165"/>
      <c r="D849" s="31"/>
      <c r="E849" s="31"/>
      <c r="F849" s="40"/>
      <c r="G849" s="40"/>
      <c r="H849" s="7"/>
      <c r="I849" s="6"/>
      <c r="J849" s="7"/>
      <c r="K849" s="6"/>
      <c r="L849" s="7"/>
      <c r="M849" s="6"/>
      <c r="N849" s="7"/>
      <c r="O849" s="6"/>
      <c r="P849" s="7"/>
      <c r="Q849" s="159"/>
      <c r="R849" s="163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</row>
    <row r="850" ht="15.75" customHeight="1">
      <c r="A850" s="2"/>
      <c r="B850" s="2"/>
      <c r="C850" s="165"/>
      <c r="D850" s="31"/>
      <c r="E850" s="31"/>
      <c r="F850" s="40"/>
      <c r="G850" s="40"/>
      <c r="H850" s="7"/>
      <c r="I850" s="6"/>
      <c r="J850" s="7"/>
      <c r="K850" s="6"/>
      <c r="L850" s="7"/>
      <c r="M850" s="6"/>
      <c r="N850" s="7"/>
      <c r="O850" s="6"/>
      <c r="P850" s="7"/>
      <c r="Q850" s="159"/>
      <c r="R850" s="163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</row>
    <row r="851" ht="15.75" customHeight="1">
      <c r="A851" s="2"/>
      <c r="B851" s="2"/>
      <c r="C851" s="165"/>
      <c r="D851" s="31"/>
      <c r="E851" s="31"/>
      <c r="F851" s="40"/>
      <c r="G851" s="40"/>
      <c r="H851" s="7"/>
      <c r="I851" s="6"/>
      <c r="J851" s="7"/>
      <c r="K851" s="6"/>
      <c r="L851" s="7"/>
      <c r="M851" s="6"/>
      <c r="N851" s="7"/>
      <c r="O851" s="6"/>
      <c r="P851" s="7"/>
      <c r="Q851" s="159"/>
      <c r="R851" s="163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</row>
    <row r="852" ht="15.75" customHeight="1">
      <c r="A852" s="2"/>
      <c r="B852" s="2"/>
      <c r="C852" s="165"/>
      <c r="D852" s="31"/>
      <c r="E852" s="31"/>
      <c r="F852" s="40"/>
      <c r="G852" s="40"/>
      <c r="H852" s="7"/>
      <c r="I852" s="6"/>
      <c r="J852" s="7"/>
      <c r="K852" s="6"/>
      <c r="L852" s="7"/>
      <c r="M852" s="6"/>
      <c r="N852" s="7"/>
      <c r="O852" s="6"/>
      <c r="P852" s="7"/>
      <c r="Q852" s="159"/>
      <c r="R852" s="163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</row>
    <row r="853" ht="15.75" customHeight="1">
      <c r="A853" s="2"/>
      <c r="B853" s="2"/>
      <c r="C853" s="165"/>
      <c r="D853" s="31"/>
      <c r="E853" s="31"/>
      <c r="F853" s="40"/>
      <c r="G853" s="40"/>
      <c r="H853" s="7"/>
      <c r="I853" s="6"/>
      <c r="J853" s="7"/>
      <c r="K853" s="6"/>
      <c r="L853" s="7"/>
      <c r="M853" s="6"/>
      <c r="N853" s="7"/>
      <c r="O853" s="6"/>
      <c r="P853" s="7"/>
      <c r="Q853" s="159"/>
      <c r="R853" s="163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</row>
    <row r="854" ht="15.75" customHeight="1">
      <c r="A854" s="2"/>
      <c r="B854" s="2"/>
      <c r="C854" s="165"/>
      <c r="D854" s="31"/>
      <c r="E854" s="31"/>
      <c r="F854" s="40"/>
      <c r="G854" s="40"/>
      <c r="H854" s="7"/>
      <c r="I854" s="6"/>
      <c r="J854" s="7"/>
      <c r="K854" s="6"/>
      <c r="L854" s="7"/>
      <c r="M854" s="6"/>
      <c r="N854" s="7"/>
      <c r="O854" s="6"/>
      <c r="P854" s="7"/>
      <c r="Q854" s="159"/>
      <c r="R854" s="163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</row>
    <row r="855" ht="15.75" customHeight="1">
      <c r="A855" s="2"/>
      <c r="B855" s="2"/>
      <c r="C855" s="165"/>
      <c r="D855" s="31"/>
      <c r="E855" s="31"/>
      <c r="F855" s="40"/>
      <c r="G855" s="40"/>
      <c r="H855" s="7"/>
      <c r="I855" s="6"/>
      <c r="J855" s="7"/>
      <c r="K855" s="6"/>
      <c r="L855" s="7"/>
      <c r="M855" s="6"/>
      <c r="N855" s="7"/>
      <c r="O855" s="6"/>
      <c r="P855" s="7"/>
      <c r="Q855" s="159"/>
      <c r="R855" s="163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</row>
    <row r="856" ht="15.75" customHeight="1">
      <c r="A856" s="2"/>
      <c r="B856" s="2"/>
      <c r="C856" s="165"/>
      <c r="D856" s="31"/>
      <c r="E856" s="31"/>
      <c r="F856" s="40"/>
      <c r="G856" s="40"/>
      <c r="H856" s="7"/>
      <c r="I856" s="6"/>
      <c r="J856" s="7"/>
      <c r="K856" s="6"/>
      <c r="L856" s="7"/>
      <c r="M856" s="6"/>
      <c r="N856" s="7"/>
      <c r="O856" s="6"/>
      <c r="P856" s="7"/>
      <c r="Q856" s="159"/>
      <c r="R856" s="163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</row>
    <row r="857" ht="15.75" customHeight="1">
      <c r="A857" s="2"/>
      <c r="B857" s="2"/>
      <c r="C857" s="165"/>
      <c r="D857" s="31"/>
      <c r="E857" s="31"/>
      <c r="F857" s="40"/>
      <c r="G857" s="40"/>
      <c r="H857" s="7"/>
      <c r="I857" s="6"/>
      <c r="J857" s="7"/>
      <c r="K857" s="6"/>
      <c r="L857" s="7"/>
      <c r="M857" s="6"/>
      <c r="N857" s="7"/>
      <c r="O857" s="6"/>
      <c r="P857" s="7"/>
      <c r="Q857" s="159"/>
      <c r="R857" s="163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</row>
    <row r="858" ht="15.75" customHeight="1">
      <c r="A858" s="2"/>
      <c r="B858" s="2"/>
      <c r="C858" s="165"/>
      <c r="D858" s="31"/>
      <c r="E858" s="31"/>
      <c r="F858" s="40"/>
      <c r="G858" s="40"/>
      <c r="H858" s="7"/>
      <c r="I858" s="6"/>
      <c r="J858" s="7"/>
      <c r="K858" s="6"/>
      <c r="L858" s="7"/>
      <c r="M858" s="6"/>
      <c r="N858" s="7"/>
      <c r="O858" s="6"/>
      <c r="P858" s="7"/>
      <c r="Q858" s="159"/>
      <c r="R858" s="163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</row>
    <row r="859" ht="15.75" customHeight="1">
      <c r="A859" s="2"/>
      <c r="B859" s="2"/>
      <c r="C859" s="165"/>
      <c r="D859" s="31"/>
      <c r="E859" s="31"/>
      <c r="F859" s="40"/>
      <c r="G859" s="40"/>
      <c r="H859" s="7"/>
      <c r="I859" s="6"/>
      <c r="J859" s="7"/>
      <c r="K859" s="6"/>
      <c r="L859" s="7"/>
      <c r="M859" s="6"/>
      <c r="N859" s="7"/>
      <c r="O859" s="6"/>
      <c r="P859" s="7"/>
      <c r="Q859" s="159"/>
      <c r="R859" s="163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</row>
    <row r="860" ht="15.75" customHeight="1">
      <c r="A860" s="2"/>
      <c r="B860" s="2"/>
      <c r="C860" s="165"/>
      <c r="D860" s="31"/>
      <c r="E860" s="31"/>
      <c r="F860" s="40"/>
      <c r="G860" s="40"/>
      <c r="H860" s="7"/>
      <c r="I860" s="6"/>
      <c r="J860" s="7"/>
      <c r="K860" s="6"/>
      <c r="L860" s="7"/>
      <c r="M860" s="6"/>
      <c r="N860" s="7"/>
      <c r="O860" s="6"/>
      <c r="P860" s="7"/>
      <c r="Q860" s="159"/>
      <c r="R860" s="163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</row>
    <row r="861" ht="15.75" customHeight="1">
      <c r="A861" s="2"/>
      <c r="B861" s="2"/>
      <c r="C861" s="165"/>
      <c r="D861" s="31"/>
      <c r="E861" s="31"/>
      <c r="F861" s="40"/>
      <c r="G861" s="40"/>
      <c r="H861" s="7"/>
      <c r="I861" s="6"/>
      <c r="J861" s="7"/>
      <c r="K861" s="6"/>
      <c r="L861" s="7"/>
      <c r="M861" s="6"/>
      <c r="N861" s="7"/>
      <c r="O861" s="6"/>
      <c r="P861" s="7"/>
      <c r="Q861" s="159"/>
      <c r="R861" s="163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</row>
    <row r="862" ht="15.75" customHeight="1">
      <c r="A862" s="2"/>
      <c r="B862" s="2"/>
      <c r="C862" s="165"/>
      <c r="D862" s="31"/>
      <c r="E862" s="31"/>
      <c r="F862" s="40"/>
      <c r="G862" s="40"/>
      <c r="H862" s="7"/>
      <c r="I862" s="6"/>
      <c r="J862" s="7"/>
      <c r="K862" s="6"/>
      <c r="L862" s="7"/>
      <c r="M862" s="6"/>
      <c r="N862" s="7"/>
      <c r="O862" s="6"/>
      <c r="P862" s="7"/>
      <c r="Q862" s="159"/>
      <c r="R862" s="163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</row>
    <row r="863" ht="15.75" customHeight="1">
      <c r="A863" s="2"/>
      <c r="B863" s="2"/>
      <c r="C863" s="165"/>
      <c r="D863" s="31"/>
      <c r="E863" s="31"/>
      <c r="F863" s="40"/>
      <c r="G863" s="40"/>
      <c r="H863" s="7"/>
      <c r="I863" s="6"/>
      <c r="J863" s="7"/>
      <c r="K863" s="6"/>
      <c r="L863" s="7"/>
      <c r="M863" s="6"/>
      <c r="N863" s="7"/>
      <c r="O863" s="6"/>
      <c r="P863" s="7"/>
      <c r="Q863" s="159"/>
      <c r="R863" s="163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</row>
    <row r="864" ht="15.75" customHeight="1">
      <c r="A864" s="2"/>
      <c r="B864" s="2"/>
      <c r="C864" s="165"/>
      <c r="D864" s="31"/>
      <c r="E864" s="31"/>
      <c r="F864" s="40"/>
      <c r="G864" s="40"/>
      <c r="H864" s="7"/>
      <c r="I864" s="6"/>
      <c r="J864" s="7"/>
      <c r="K864" s="6"/>
      <c r="L864" s="7"/>
      <c r="M864" s="6"/>
      <c r="N864" s="7"/>
      <c r="O864" s="6"/>
      <c r="P864" s="7"/>
      <c r="Q864" s="159"/>
      <c r="R864" s="163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</row>
    <row r="865" ht="15.75" customHeight="1">
      <c r="A865" s="2"/>
      <c r="B865" s="2"/>
      <c r="C865" s="165"/>
      <c r="D865" s="31"/>
      <c r="E865" s="31"/>
      <c r="F865" s="40"/>
      <c r="G865" s="40"/>
      <c r="H865" s="7"/>
      <c r="I865" s="6"/>
      <c r="J865" s="7"/>
      <c r="K865" s="6"/>
      <c r="L865" s="7"/>
      <c r="M865" s="6"/>
      <c r="N865" s="7"/>
      <c r="O865" s="6"/>
      <c r="P865" s="7"/>
      <c r="Q865" s="159"/>
      <c r="R865" s="163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</row>
    <row r="866" ht="15.75" customHeight="1">
      <c r="A866" s="2"/>
      <c r="B866" s="2"/>
      <c r="C866" s="165"/>
      <c r="D866" s="31"/>
      <c r="E866" s="31"/>
      <c r="F866" s="40"/>
      <c r="G866" s="40"/>
      <c r="H866" s="7"/>
      <c r="I866" s="6"/>
      <c r="J866" s="7"/>
      <c r="K866" s="6"/>
      <c r="L866" s="7"/>
      <c r="M866" s="6"/>
      <c r="N866" s="7"/>
      <c r="O866" s="6"/>
      <c r="P866" s="7"/>
      <c r="Q866" s="159"/>
      <c r="R866" s="163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</row>
    <row r="867" ht="15.75" customHeight="1">
      <c r="A867" s="2"/>
      <c r="B867" s="2"/>
      <c r="C867" s="165"/>
      <c r="D867" s="31"/>
      <c r="E867" s="31"/>
      <c r="F867" s="40"/>
      <c r="G867" s="40"/>
      <c r="H867" s="7"/>
      <c r="I867" s="6"/>
      <c r="J867" s="7"/>
      <c r="K867" s="6"/>
      <c r="L867" s="7"/>
      <c r="M867" s="6"/>
      <c r="N867" s="7"/>
      <c r="O867" s="6"/>
      <c r="P867" s="7"/>
      <c r="Q867" s="159"/>
      <c r="R867" s="163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</row>
    <row r="868" ht="15.75" customHeight="1">
      <c r="A868" s="2"/>
      <c r="B868" s="2"/>
      <c r="C868" s="165"/>
      <c r="D868" s="31"/>
      <c r="E868" s="31"/>
      <c r="F868" s="40"/>
      <c r="G868" s="40"/>
      <c r="H868" s="7"/>
      <c r="I868" s="6"/>
      <c r="J868" s="7"/>
      <c r="K868" s="6"/>
      <c r="L868" s="7"/>
      <c r="M868" s="6"/>
      <c r="N868" s="7"/>
      <c r="O868" s="6"/>
      <c r="P868" s="7"/>
      <c r="Q868" s="159"/>
      <c r="R868" s="163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</row>
    <row r="869" ht="15.75" customHeight="1">
      <c r="A869" s="2"/>
      <c r="B869" s="2"/>
      <c r="C869" s="165"/>
      <c r="D869" s="31"/>
      <c r="E869" s="31"/>
      <c r="F869" s="40"/>
      <c r="G869" s="40"/>
      <c r="H869" s="7"/>
      <c r="I869" s="6"/>
      <c r="J869" s="7"/>
      <c r="K869" s="6"/>
      <c r="L869" s="7"/>
      <c r="M869" s="6"/>
      <c r="N869" s="7"/>
      <c r="O869" s="6"/>
      <c r="P869" s="7"/>
      <c r="Q869" s="159"/>
      <c r="R869" s="163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</row>
    <row r="870" ht="15.75" customHeight="1">
      <c r="A870" s="2"/>
      <c r="B870" s="2"/>
      <c r="C870" s="165"/>
      <c r="D870" s="31"/>
      <c r="E870" s="31"/>
      <c r="F870" s="40"/>
      <c r="G870" s="40"/>
      <c r="H870" s="7"/>
      <c r="I870" s="6"/>
      <c r="J870" s="7"/>
      <c r="K870" s="6"/>
      <c r="L870" s="7"/>
      <c r="M870" s="6"/>
      <c r="N870" s="7"/>
      <c r="O870" s="6"/>
      <c r="P870" s="7"/>
      <c r="Q870" s="159"/>
      <c r="R870" s="163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</row>
    <row r="871" ht="15.75" customHeight="1">
      <c r="A871" s="2"/>
      <c r="B871" s="2"/>
      <c r="C871" s="165"/>
      <c r="D871" s="31"/>
      <c r="E871" s="31"/>
      <c r="F871" s="40"/>
      <c r="G871" s="40"/>
      <c r="H871" s="7"/>
      <c r="I871" s="6"/>
      <c r="J871" s="7"/>
      <c r="K871" s="6"/>
      <c r="L871" s="7"/>
      <c r="M871" s="6"/>
      <c r="N871" s="7"/>
      <c r="O871" s="6"/>
      <c r="P871" s="7"/>
      <c r="Q871" s="159"/>
      <c r="R871" s="163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</row>
    <row r="872" ht="15.75" customHeight="1">
      <c r="A872" s="2"/>
      <c r="B872" s="2"/>
      <c r="C872" s="165"/>
      <c r="D872" s="31"/>
      <c r="E872" s="31"/>
      <c r="F872" s="40"/>
      <c r="G872" s="40"/>
      <c r="H872" s="7"/>
      <c r="I872" s="6"/>
      <c r="J872" s="7"/>
      <c r="K872" s="6"/>
      <c r="L872" s="7"/>
      <c r="M872" s="6"/>
      <c r="N872" s="7"/>
      <c r="O872" s="6"/>
      <c r="P872" s="7"/>
      <c r="Q872" s="159"/>
      <c r="R872" s="163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</row>
    <row r="873" ht="15.75" customHeight="1">
      <c r="A873" s="2"/>
      <c r="B873" s="2"/>
      <c r="C873" s="165"/>
      <c r="D873" s="31"/>
      <c r="E873" s="31"/>
      <c r="F873" s="40"/>
      <c r="G873" s="40"/>
      <c r="H873" s="7"/>
      <c r="I873" s="6"/>
      <c r="J873" s="7"/>
      <c r="K873" s="6"/>
      <c r="L873" s="7"/>
      <c r="M873" s="6"/>
      <c r="N873" s="7"/>
      <c r="O873" s="6"/>
      <c r="P873" s="7"/>
      <c r="Q873" s="159"/>
      <c r="R873" s="163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</row>
    <row r="874" ht="15.75" customHeight="1">
      <c r="A874" s="2"/>
      <c r="B874" s="2"/>
      <c r="C874" s="165"/>
      <c r="D874" s="31"/>
      <c r="E874" s="31"/>
      <c r="F874" s="40"/>
      <c r="G874" s="40"/>
      <c r="H874" s="7"/>
      <c r="I874" s="6"/>
      <c r="J874" s="7"/>
      <c r="K874" s="6"/>
      <c r="L874" s="7"/>
      <c r="M874" s="6"/>
      <c r="N874" s="7"/>
      <c r="O874" s="6"/>
      <c r="P874" s="7"/>
      <c r="Q874" s="159"/>
      <c r="R874" s="163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</row>
    <row r="875" ht="15.75" customHeight="1">
      <c r="A875" s="2"/>
      <c r="B875" s="2"/>
      <c r="C875" s="165"/>
      <c r="D875" s="31"/>
      <c r="E875" s="31"/>
      <c r="F875" s="40"/>
      <c r="G875" s="40"/>
      <c r="H875" s="7"/>
      <c r="I875" s="6"/>
      <c r="J875" s="7"/>
      <c r="K875" s="6"/>
      <c r="L875" s="7"/>
      <c r="M875" s="6"/>
      <c r="N875" s="7"/>
      <c r="O875" s="6"/>
      <c r="P875" s="7"/>
      <c r="Q875" s="159"/>
      <c r="R875" s="163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</row>
    <row r="876" ht="15.75" customHeight="1">
      <c r="A876" s="2"/>
      <c r="B876" s="2"/>
      <c r="C876" s="165"/>
      <c r="D876" s="31"/>
      <c r="E876" s="31"/>
      <c r="F876" s="40"/>
      <c r="G876" s="40"/>
      <c r="H876" s="7"/>
      <c r="I876" s="6"/>
      <c r="J876" s="7"/>
      <c r="K876" s="6"/>
      <c r="L876" s="7"/>
      <c r="M876" s="6"/>
      <c r="N876" s="7"/>
      <c r="O876" s="6"/>
      <c r="P876" s="7"/>
      <c r="Q876" s="159"/>
      <c r="R876" s="163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</row>
    <row r="877" ht="15.75" customHeight="1">
      <c r="A877" s="2"/>
      <c r="B877" s="2"/>
      <c r="C877" s="165"/>
      <c r="D877" s="31"/>
      <c r="E877" s="31"/>
      <c r="F877" s="40"/>
      <c r="G877" s="40"/>
      <c r="H877" s="7"/>
      <c r="I877" s="6"/>
      <c r="J877" s="7"/>
      <c r="K877" s="6"/>
      <c r="L877" s="7"/>
      <c r="M877" s="6"/>
      <c r="N877" s="7"/>
      <c r="O877" s="6"/>
      <c r="P877" s="7"/>
      <c r="Q877" s="159"/>
      <c r="R877" s="163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</row>
    <row r="878" ht="15.75" customHeight="1">
      <c r="A878" s="2"/>
      <c r="B878" s="2"/>
      <c r="C878" s="165"/>
      <c r="D878" s="31"/>
      <c r="E878" s="31"/>
      <c r="F878" s="40"/>
      <c r="G878" s="40"/>
      <c r="H878" s="7"/>
      <c r="I878" s="6"/>
      <c r="J878" s="7"/>
      <c r="K878" s="6"/>
      <c r="L878" s="7"/>
      <c r="M878" s="6"/>
      <c r="N878" s="7"/>
      <c r="O878" s="6"/>
      <c r="P878" s="7"/>
      <c r="Q878" s="159"/>
      <c r="R878" s="163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</row>
    <row r="879" ht="15.75" customHeight="1">
      <c r="A879" s="2"/>
      <c r="B879" s="2"/>
      <c r="C879" s="165"/>
      <c r="D879" s="31"/>
      <c r="E879" s="31"/>
      <c r="F879" s="40"/>
      <c r="G879" s="40"/>
      <c r="H879" s="7"/>
      <c r="I879" s="6"/>
      <c r="J879" s="7"/>
      <c r="K879" s="6"/>
      <c r="L879" s="7"/>
      <c r="M879" s="6"/>
      <c r="N879" s="7"/>
      <c r="O879" s="6"/>
      <c r="P879" s="7"/>
      <c r="Q879" s="159"/>
      <c r="R879" s="163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</row>
    <row r="880" ht="15.75" customHeight="1">
      <c r="A880" s="2"/>
      <c r="B880" s="2"/>
      <c r="C880" s="165"/>
      <c r="D880" s="31"/>
      <c r="E880" s="31"/>
      <c r="F880" s="40"/>
      <c r="G880" s="40"/>
      <c r="H880" s="7"/>
      <c r="I880" s="6"/>
      <c r="J880" s="7"/>
      <c r="K880" s="6"/>
      <c r="L880" s="7"/>
      <c r="M880" s="6"/>
      <c r="N880" s="7"/>
      <c r="O880" s="6"/>
      <c r="P880" s="7"/>
      <c r="Q880" s="159"/>
      <c r="R880" s="163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</row>
    <row r="881" ht="15.75" customHeight="1">
      <c r="A881" s="2"/>
      <c r="B881" s="2"/>
      <c r="C881" s="165"/>
      <c r="D881" s="31"/>
      <c r="E881" s="31"/>
      <c r="F881" s="40"/>
      <c r="G881" s="40"/>
      <c r="H881" s="7"/>
      <c r="I881" s="6"/>
      <c r="J881" s="7"/>
      <c r="K881" s="6"/>
      <c r="L881" s="7"/>
      <c r="M881" s="6"/>
      <c r="N881" s="7"/>
      <c r="O881" s="6"/>
      <c r="P881" s="7"/>
      <c r="Q881" s="159"/>
      <c r="R881" s="163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</row>
    <row r="882" ht="15.75" customHeight="1">
      <c r="A882" s="2"/>
      <c r="B882" s="2"/>
      <c r="C882" s="165"/>
      <c r="D882" s="31"/>
      <c r="E882" s="31"/>
      <c r="F882" s="40"/>
      <c r="G882" s="40"/>
      <c r="H882" s="7"/>
      <c r="I882" s="6"/>
      <c r="J882" s="7"/>
      <c r="K882" s="6"/>
      <c r="L882" s="7"/>
      <c r="M882" s="6"/>
      <c r="N882" s="7"/>
      <c r="O882" s="6"/>
      <c r="P882" s="7"/>
      <c r="Q882" s="159"/>
      <c r="R882" s="163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</row>
    <row r="883" ht="15.75" customHeight="1">
      <c r="A883" s="2"/>
      <c r="B883" s="2"/>
      <c r="C883" s="165"/>
      <c r="D883" s="31"/>
      <c r="E883" s="31"/>
      <c r="F883" s="40"/>
      <c r="G883" s="40"/>
      <c r="H883" s="7"/>
      <c r="I883" s="6"/>
      <c r="J883" s="7"/>
      <c r="K883" s="6"/>
      <c r="L883" s="7"/>
      <c r="M883" s="6"/>
      <c r="N883" s="7"/>
      <c r="O883" s="6"/>
      <c r="P883" s="7"/>
      <c r="Q883" s="159"/>
      <c r="R883" s="163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</row>
    <row r="884" ht="15.75" customHeight="1">
      <c r="A884" s="2"/>
      <c r="B884" s="2"/>
      <c r="C884" s="165"/>
      <c r="D884" s="31"/>
      <c r="E884" s="31"/>
      <c r="F884" s="40"/>
      <c r="G884" s="40"/>
      <c r="H884" s="7"/>
      <c r="I884" s="6"/>
      <c r="J884" s="7"/>
      <c r="K884" s="6"/>
      <c r="L884" s="7"/>
      <c r="M884" s="6"/>
      <c r="N884" s="7"/>
      <c r="O884" s="6"/>
      <c r="P884" s="7"/>
      <c r="Q884" s="159"/>
      <c r="R884" s="163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</row>
    <row r="885" ht="15.75" customHeight="1">
      <c r="A885" s="2"/>
      <c r="B885" s="2"/>
      <c r="C885" s="165"/>
      <c r="D885" s="31"/>
      <c r="E885" s="31"/>
      <c r="F885" s="40"/>
      <c r="G885" s="40"/>
      <c r="H885" s="7"/>
      <c r="I885" s="6"/>
      <c r="J885" s="7"/>
      <c r="K885" s="6"/>
      <c r="L885" s="7"/>
      <c r="M885" s="6"/>
      <c r="N885" s="7"/>
      <c r="O885" s="6"/>
      <c r="P885" s="7"/>
      <c r="Q885" s="159"/>
      <c r="R885" s="163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</row>
    <row r="886" ht="15.75" customHeight="1">
      <c r="A886" s="2"/>
      <c r="B886" s="2"/>
      <c r="C886" s="165"/>
      <c r="D886" s="31"/>
      <c r="E886" s="31"/>
      <c r="F886" s="40"/>
      <c r="G886" s="40"/>
      <c r="H886" s="7"/>
      <c r="I886" s="6"/>
      <c r="J886" s="7"/>
      <c r="K886" s="6"/>
      <c r="L886" s="7"/>
      <c r="M886" s="6"/>
      <c r="N886" s="7"/>
      <c r="O886" s="6"/>
      <c r="P886" s="7"/>
      <c r="Q886" s="159"/>
      <c r="R886" s="163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</row>
    <row r="887" ht="15.75" customHeight="1">
      <c r="A887" s="2"/>
      <c r="B887" s="2"/>
      <c r="C887" s="165"/>
      <c r="D887" s="31"/>
      <c r="E887" s="31"/>
      <c r="F887" s="40"/>
      <c r="G887" s="40"/>
      <c r="H887" s="7"/>
      <c r="I887" s="6"/>
      <c r="J887" s="7"/>
      <c r="K887" s="6"/>
      <c r="L887" s="7"/>
      <c r="M887" s="6"/>
      <c r="N887" s="7"/>
      <c r="O887" s="6"/>
      <c r="P887" s="7"/>
      <c r="Q887" s="159"/>
      <c r="R887" s="163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</row>
    <row r="888" ht="15.75" customHeight="1">
      <c r="A888" s="2"/>
      <c r="B888" s="2"/>
      <c r="C888" s="165"/>
      <c r="D888" s="31"/>
      <c r="E888" s="31"/>
      <c r="F888" s="40"/>
      <c r="G888" s="40"/>
      <c r="H888" s="7"/>
      <c r="I888" s="6"/>
      <c r="J888" s="7"/>
      <c r="K888" s="6"/>
      <c r="L888" s="7"/>
      <c r="M888" s="6"/>
      <c r="N888" s="7"/>
      <c r="O888" s="6"/>
      <c r="P888" s="7"/>
      <c r="Q888" s="159"/>
      <c r="R888" s="163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</row>
    <row r="889" ht="15.75" customHeight="1">
      <c r="A889" s="2"/>
      <c r="B889" s="2"/>
      <c r="C889" s="165"/>
      <c r="D889" s="31"/>
      <c r="E889" s="31"/>
      <c r="F889" s="40"/>
      <c r="G889" s="40"/>
      <c r="H889" s="7"/>
      <c r="I889" s="6"/>
      <c r="J889" s="7"/>
      <c r="K889" s="6"/>
      <c r="L889" s="7"/>
      <c r="M889" s="6"/>
      <c r="N889" s="7"/>
      <c r="O889" s="6"/>
      <c r="P889" s="7"/>
      <c r="Q889" s="159"/>
      <c r="R889" s="163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</row>
    <row r="890" ht="15.75" customHeight="1">
      <c r="A890" s="2"/>
      <c r="B890" s="2"/>
      <c r="C890" s="165"/>
      <c r="D890" s="31"/>
      <c r="E890" s="31"/>
      <c r="F890" s="40"/>
      <c r="G890" s="40"/>
      <c r="H890" s="7"/>
      <c r="I890" s="6"/>
      <c r="J890" s="7"/>
      <c r="K890" s="6"/>
      <c r="L890" s="7"/>
      <c r="M890" s="6"/>
      <c r="N890" s="7"/>
      <c r="O890" s="6"/>
      <c r="P890" s="7"/>
      <c r="Q890" s="159"/>
      <c r="R890" s="163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</row>
    <row r="891" ht="15.75" customHeight="1">
      <c r="A891" s="2"/>
      <c r="B891" s="2"/>
      <c r="C891" s="165"/>
      <c r="D891" s="31"/>
      <c r="E891" s="31"/>
      <c r="F891" s="40"/>
      <c r="G891" s="40"/>
      <c r="H891" s="7"/>
      <c r="I891" s="6"/>
      <c r="J891" s="7"/>
      <c r="K891" s="6"/>
      <c r="L891" s="7"/>
      <c r="M891" s="6"/>
      <c r="N891" s="7"/>
      <c r="O891" s="6"/>
      <c r="P891" s="7"/>
      <c r="Q891" s="159"/>
      <c r="R891" s="163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</row>
    <row r="892" ht="15.75" customHeight="1">
      <c r="A892" s="2"/>
      <c r="B892" s="2"/>
      <c r="C892" s="165"/>
      <c r="D892" s="31"/>
      <c r="E892" s="31"/>
      <c r="F892" s="40"/>
      <c r="G892" s="40"/>
      <c r="H892" s="7"/>
      <c r="I892" s="6"/>
      <c r="J892" s="7"/>
      <c r="K892" s="6"/>
      <c r="L892" s="7"/>
      <c r="M892" s="6"/>
      <c r="N892" s="7"/>
      <c r="O892" s="6"/>
      <c r="P892" s="7"/>
      <c r="Q892" s="159"/>
      <c r="R892" s="163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</row>
    <row r="893" ht="15.75" customHeight="1">
      <c r="A893" s="2"/>
      <c r="B893" s="2"/>
      <c r="C893" s="165"/>
      <c r="D893" s="31"/>
      <c r="E893" s="31"/>
      <c r="F893" s="40"/>
      <c r="G893" s="40"/>
      <c r="H893" s="7"/>
      <c r="I893" s="6"/>
      <c r="J893" s="7"/>
      <c r="K893" s="6"/>
      <c r="L893" s="7"/>
      <c r="M893" s="6"/>
      <c r="N893" s="7"/>
      <c r="O893" s="6"/>
      <c r="P893" s="7"/>
      <c r="Q893" s="159"/>
      <c r="R893" s="163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</row>
    <row r="894" ht="15.75" customHeight="1">
      <c r="A894" s="2"/>
      <c r="B894" s="2"/>
      <c r="C894" s="165"/>
      <c r="D894" s="31"/>
      <c r="E894" s="31"/>
      <c r="F894" s="40"/>
      <c r="G894" s="40"/>
      <c r="H894" s="7"/>
      <c r="I894" s="6"/>
      <c r="J894" s="7"/>
      <c r="K894" s="6"/>
      <c r="L894" s="7"/>
      <c r="M894" s="6"/>
      <c r="N894" s="7"/>
      <c r="O894" s="6"/>
      <c r="P894" s="7"/>
      <c r="Q894" s="159"/>
      <c r="R894" s="163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</row>
    <row r="895" ht="15.75" customHeight="1">
      <c r="A895" s="2"/>
      <c r="B895" s="2"/>
      <c r="C895" s="165"/>
      <c r="D895" s="31"/>
      <c r="E895" s="31"/>
      <c r="F895" s="40"/>
      <c r="G895" s="40"/>
      <c r="H895" s="7"/>
      <c r="I895" s="6"/>
      <c r="J895" s="7"/>
      <c r="K895" s="6"/>
      <c r="L895" s="7"/>
      <c r="M895" s="6"/>
      <c r="N895" s="7"/>
      <c r="O895" s="6"/>
      <c r="P895" s="7"/>
      <c r="Q895" s="159"/>
      <c r="R895" s="163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</row>
    <row r="896" ht="15.75" customHeight="1">
      <c r="A896" s="2"/>
      <c r="B896" s="2"/>
      <c r="C896" s="165"/>
      <c r="D896" s="31"/>
      <c r="E896" s="31"/>
      <c r="F896" s="40"/>
      <c r="G896" s="40"/>
      <c r="H896" s="7"/>
      <c r="I896" s="6"/>
      <c r="J896" s="7"/>
      <c r="K896" s="6"/>
      <c r="L896" s="7"/>
      <c r="M896" s="6"/>
      <c r="N896" s="7"/>
      <c r="O896" s="6"/>
      <c r="P896" s="7"/>
      <c r="Q896" s="159"/>
      <c r="R896" s="163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</row>
    <row r="897" ht="15.75" customHeight="1">
      <c r="A897" s="2"/>
      <c r="B897" s="2"/>
      <c r="C897" s="165"/>
      <c r="D897" s="31"/>
      <c r="E897" s="31"/>
      <c r="F897" s="40"/>
      <c r="G897" s="40"/>
      <c r="H897" s="7"/>
      <c r="I897" s="6"/>
      <c r="J897" s="7"/>
      <c r="K897" s="6"/>
      <c r="L897" s="7"/>
      <c r="M897" s="6"/>
      <c r="N897" s="7"/>
      <c r="O897" s="6"/>
      <c r="P897" s="7"/>
      <c r="Q897" s="159"/>
      <c r="R897" s="163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</row>
    <row r="898" ht="15.75" customHeight="1">
      <c r="A898" s="2"/>
      <c r="B898" s="2"/>
      <c r="C898" s="165"/>
      <c r="D898" s="31"/>
      <c r="E898" s="31"/>
      <c r="F898" s="40"/>
      <c r="G898" s="40"/>
      <c r="H898" s="7"/>
      <c r="I898" s="6"/>
      <c r="J898" s="7"/>
      <c r="K898" s="6"/>
      <c r="L898" s="7"/>
      <c r="M898" s="6"/>
      <c r="N898" s="7"/>
      <c r="O898" s="6"/>
      <c r="P898" s="7"/>
      <c r="Q898" s="159"/>
      <c r="R898" s="163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</row>
    <row r="899" ht="15.75" customHeight="1">
      <c r="A899" s="2"/>
      <c r="B899" s="2"/>
      <c r="C899" s="165"/>
      <c r="D899" s="31"/>
      <c r="E899" s="31"/>
      <c r="F899" s="40"/>
      <c r="G899" s="40"/>
      <c r="H899" s="7"/>
      <c r="I899" s="6"/>
      <c r="J899" s="7"/>
      <c r="K899" s="6"/>
      <c r="L899" s="7"/>
      <c r="M899" s="6"/>
      <c r="N899" s="7"/>
      <c r="O899" s="6"/>
      <c r="P899" s="7"/>
      <c r="Q899" s="159"/>
      <c r="R899" s="163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</row>
    <row r="900" ht="15.75" customHeight="1">
      <c r="A900" s="2"/>
      <c r="B900" s="2"/>
      <c r="C900" s="165"/>
      <c r="D900" s="31"/>
      <c r="E900" s="31"/>
      <c r="F900" s="40"/>
      <c r="G900" s="40"/>
      <c r="H900" s="7"/>
      <c r="I900" s="6"/>
      <c r="J900" s="7"/>
      <c r="K900" s="6"/>
      <c r="L900" s="7"/>
      <c r="M900" s="6"/>
      <c r="N900" s="7"/>
      <c r="O900" s="6"/>
      <c r="P900" s="7"/>
      <c r="Q900" s="159"/>
      <c r="R900" s="163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</row>
    <row r="901" ht="15.75" customHeight="1">
      <c r="A901" s="2"/>
      <c r="B901" s="2"/>
      <c r="C901" s="165"/>
      <c r="D901" s="31"/>
      <c r="E901" s="31"/>
      <c r="F901" s="40"/>
      <c r="G901" s="40"/>
      <c r="H901" s="7"/>
      <c r="I901" s="6"/>
      <c r="J901" s="7"/>
      <c r="K901" s="6"/>
      <c r="L901" s="7"/>
      <c r="M901" s="6"/>
      <c r="N901" s="7"/>
      <c r="O901" s="6"/>
      <c r="P901" s="7"/>
      <c r="Q901" s="159"/>
      <c r="R901" s="163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</row>
    <row r="902" ht="15.75" customHeight="1">
      <c r="A902" s="2"/>
      <c r="B902" s="2"/>
      <c r="C902" s="165"/>
      <c r="D902" s="31"/>
      <c r="E902" s="31"/>
      <c r="F902" s="40"/>
      <c r="G902" s="40"/>
      <c r="H902" s="7"/>
      <c r="I902" s="6"/>
      <c r="J902" s="7"/>
      <c r="K902" s="6"/>
      <c r="L902" s="7"/>
      <c r="M902" s="6"/>
      <c r="N902" s="7"/>
      <c r="O902" s="6"/>
      <c r="P902" s="7"/>
      <c r="Q902" s="159"/>
      <c r="R902" s="163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</row>
    <row r="903" ht="15.75" customHeight="1">
      <c r="A903" s="2"/>
      <c r="B903" s="2"/>
      <c r="C903" s="165"/>
      <c r="D903" s="31"/>
      <c r="E903" s="31"/>
      <c r="F903" s="40"/>
      <c r="G903" s="40"/>
      <c r="H903" s="7"/>
      <c r="I903" s="6"/>
      <c r="J903" s="7"/>
      <c r="K903" s="6"/>
      <c r="L903" s="7"/>
      <c r="M903" s="6"/>
      <c r="N903" s="7"/>
      <c r="O903" s="6"/>
      <c r="P903" s="7"/>
      <c r="Q903" s="159"/>
      <c r="R903" s="163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</row>
    <row r="904" ht="15.75" customHeight="1">
      <c r="A904" s="2"/>
      <c r="B904" s="2"/>
      <c r="C904" s="165"/>
      <c r="D904" s="31"/>
      <c r="E904" s="31"/>
      <c r="F904" s="40"/>
      <c r="G904" s="40"/>
      <c r="H904" s="7"/>
      <c r="I904" s="6"/>
      <c r="J904" s="7"/>
      <c r="K904" s="6"/>
      <c r="L904" s="7"/>
      <c r="M904" s="6"/>
      <c r="N904" s="7"/>
      <c r="O904" s="6"/>
      <c r="P904" s="7"/>
      <c r="Q904" s="159"/>
      <c r="R904" s="163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</row>
    <row r="905" ht="15.75" customHeight="1">
      <c r="A905" s="2"/>
      <c r="B905" s="2"/>
      <c r="C905" s="165"/>
      <c r="D905" s="31"/>
      <c r="E905" s="31"/>
      <c r="F905" s="40"/>
      <c r="G905" s="40"/>
      <c r="H905" s="7"/>
      <c r="I905" s="6"/>
      <c r="J905" s="7"/>
      <c r="K905" s="6"/>
      <c r="L905" s="7"/>
      <c r="M905" s="6"/>
      <c r="N905" s="7"/>
      <c r="O905" s="6"/>
      <c r="P905" s="7"/>
      <c r="Q905" s="159"/>
      <c r="R905" s="163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</row>
    <row r="906" ht="15.75" customHeight="1">
      <c r="A906" s="2"/>
      <c r="B906" s="2"/>
      <c r="C906" s="165"/>
      <c r="D906" s="31"/>
      <c r="E906" s="31"/>
      <c r="F906" s="40"/>
      <c r="G906" s="40"/>
      <c r="H906" s="7"/>
      <c r="I906" s="6"/>
      <c r="J906" s="7"/>
      <c r="K906" s="6"/>
      <c r="L906" s="7"/>
      <c r="M906" s="6"/>
      <c r="N906" s="7"/>
      <c r="O906" s="6"/>
      <c r="P906" s="7"/>
      <c r="Q906" s="159"/>
      <c r="R906" s="163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</row>
    <row r="907" ht="15.75" customHeight="1">
      <c r="A907" s="2"/>
      <c r="B907" s="2"/>
      <c r="C907" s="165"/>
      <c r="D907" s="31"/>
      <c r="E907" s="31"/>
      <c r="F907" s="40"/>
      <c r="G907" s="40"/>
      <c r="H907" s="7"/>
      <c r="I907" s="6"/>
      <c r="J907" s="7"/>
      <c r="K907" s="6"/>
      <c r="L907" s="7"/>
      <c r="M907" s="6"/>
      <c r="N907" s="7"/>
      <c r="O907" s="6"/>
      <c r="P907" s="7"/>
      <c r="Q907" s="159"/>
      <c r="R907" s="163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</row>
    <row r="908" ht="15.75" customHeight="1">
      <c r="A908" s="2"/>
      <c r="B908" s="2"/>
      <c r="C908" s="165"/>
      <c r="D908" s="31"/>
      <c r="E908" s="31"/>
      <c r="F908" s="40"/>
      <c r="G908" s="40"/>
      <c r="H908" s="7"/>
      <c r="I908" s="6"/>
      <c r="J908" s="7"/>
      <c r="K908" s="6"/>
      <c r="L908" s="7"/>
      <c r="M908" s="6"/>
      <c r="N908" s="7"/>
      <c r="O908" s="6"/>
      <c r="P908" s="7"/>
      <c r="Q908" s="159"/>
      <c r="R908" s="163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</row>
    <row r="909" ht="15.75" customHeight="1">
      <c r="A909" s="2"/>
      <c r="B909" s="2"/>
      <c r="C909" s="165"/>
      <c r="D909" s="31"/>
      <c r="E909" s="31"/>
      <c r="F909" s="40"/>
      <c r="G909" s="40"/>
      <c r="H909" s="7"/>
      <c r="I909" s="6"/>
      <c r="J909" s="7"/>
      <c r="K909" s="6"/>
      <c r="L909" s="7"/>
      <c r="M909" s="6"/>
      <c r="N909" s="7"/>
      <c r="O909" s="6"/>
      <c r="P909" s="7"/>
      <c r="Q909" s="159"/>
      <c r="R909" s="163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</row>
    <row r="910" ht="15.75" customHeight="1">
      <c r="A910" s="2"/>
      <c r="B910" s="2"/>
      <c r="C910" s="165"/>
      <c r="D910" s="31"/>
      <c r="E910" s="31"/>
      <c r="F910" s="40"/>
      <c r="G910" s="40"/>
      <c r="H910" s="7"/>
      <c r="I910" s="6"/>
      <c r="J910" s="7"/>
      <c r="K910" s="6"/>
      <c r="L910" s="7"/>
      <c r="M910" s="6"/>
      <c r="N910" s="7"/>
      <c r="O910" s="6"/>
      <c r="P910" s="7"/>
      <c r="Q910" s="159"/>
      <c r="R910" s="163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</row>
    <row r="911" ht="15.75" customHeight="1">
      <c r="A911" s="2"/>
      <c r="B911" s="2"/>
      <c r="C911" s="165"/>
      <c r="D911" s="31"/>
      <c r="E911" s="31"/>
      <c r="F911" s="40"/>
      <c r="G911" s="40"/>
      <c r="H911" s="7"/>
      <c r="I911" s="6"/>
      <c r="J911" s="7"/>
      <c r="K911" s="6"/>
      <c r="L911" s="7"/>
      <c r="M911" s="6"/>
      <c r="N911" s="7"/>
      <c r="O911" s="6"/>
      <c r="P911" s="7"/>
      <c r="Q911" s="159"/>
      <c r="R911" s="163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</row>
    <row r="912" ht="15.75" customHeight="1">
      <c r="A912" s="2"/>
      <c r="B912" s="2"/>
      <c r="C912" s="165"/>
      <c r="D912" s="31"/>
      <c r="E912" s="31"/>
      <c r="F912" s="40"/>
      <c r="G912" s="40"/>
      <c r="H912" s="7"/>
      <c r="I912" s="6"/>
      <c r="J912" s="7"/>
      <c r="K912" s="6"/>
      <c r="L912" s="7"/>
      <c r="M912" s="6"/>
      <c r="N912" s="7"/>
      <c r="O912" s="6"/>
      <c r="P912" s="7"/>
      <c r="Q912" s="159"/>
      <c r="R912" s="163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</row>
    <row r="913" ht="15.75" customHeight="1">
      <c r="A913" s="2"/>
      <c r="B913" s="2"/>
      <c r="C913" s="165"/>
      <c r="D913" s="31"/>
      <c r="E913" s="31"/>
      <c r="F913" s="40"/>
      <c r="G913" s="40"/>
      <c r="H913" s="7"/>
      <c r="I913" s="6"/>
      <c r="J913" s="7"/>
      <c r="K913" s="6"/>
      <c r="L913" s="7"/>
      <c r="M913" s="6"/>
      <c r="N913" s="7"/>
      <c r="O913" s="6"/>
      <c r="P913" s="7"/>
      <c r="Q913" s="159"/>
      <c r="R913" s="163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</row>
    <row r="914" ht="15.75" customHeight="1">
      <c r="A914" s="2"/>
      <c r="B914" s="2"/>
      <c r="C914" s="165"/>
      <c r="D914" s="31"/>
      <c r="E914" s="31"/>
      <c r="F914" s="40"/>
      <c r="G914" s="40"/>
      <c r="H914" s="7"/>
      <c r="I914" s="6"/>
      <c r="J914" s="7"/>
      <c r="K914" s="6"/>
      <c r="L914" s="7"/>
      <c r="M914" s="6"/>
      <c r="N914" s="7"/>
      <c r="O914" s="6"/>
      <c r="P914" s="7"/>
      <c r="Q914" s="159"/>
      <c r="R914" s="163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</row>
    <row r="915" ht="15.75" customHeight="1">
      <c r="A915" s="2"/>
      <c r="B915" s="2"/>
      <c r="C915" s="165"/>
      <c r="D915" s="31"/>
      <c r="E915" s="31"/>
      <c r="F915" s="40"/>
      <c r="G915" s="40"/>
      <c r="H915" s="7"/>
      <c r="I915" s="6"/>
      <c r="J915" s="7"/>
      <c r="K915" s="6"/>
      <c r="L915" s="7"/>
      <c r="M915" s="6"/>
      <c r="N915" s="7"/>
      <c r="O915" s="6"/>
      <c r="P915" s="7"/>
      <c r="Q915" s="159"/>
      <c r="R915" s="163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</row>
    <row r="916" ht="15.75" customHeight="1">
      <c r="A916" s="2"/>
      <c r="B916" s="2"/>
      <c r="C916" s="165"/>
      <c r="D916" s="31"/>
      <c r="E916" s="31"/>
      <c r="F916" s="40"/>
      <c r="G916" s="40"/>
      <c r="H916" s="7"/>
      <c r="I916" s="6"/>
      <c r="J916" s="7"/>
      <c r="K916" s="6"/>
      <c r="L916" s="7"/>
      <c r="M916" s="6"/>
      <c r="N916" s="7"/>
      <c r="O916" s="6"/>
      <c r="P916" s="7"/>
      <c r="Q916" s="159"/>
      <c r="R916" s="163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</row>
    <row r="917" ht="15.75" customHeight="1">
      <c r="A917" s="2"/>
      <c r="B917" s="2"/>
      <c r="C917" s="165"/>
      <c r="D917" s="31"/>
      <c r="E917" s="31"/>
      <c r="F917" s="40"/>
      <c r="G917" s="40"/>
      <c r="H917" s="7"/>
      <c r="I917" s="6"/>
      <c r="J917" s="7"/>
      <c r="K917" s="6"/>
      <c r="L917" s="7"/>
      <c r="M917" s="6"/>
      <c r="N917" s="7"/>
      <c r="O917" s="6"/>
      <c r="P917" s="7"/>
      <c r="Q917" s="159"/>
      <c r="R917" s="163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</row>
    <row r="918" ht="15.75" customHeight="1">
      <c r="A918" s="2"/>
      <c r="B918" s="2"/>
      <c r="C918" s="165"/>
      <c r="D918" s="31"/>
      <c r="E918" s="31"/>
      <c r="F918" s="40"/>
      <c r="G918" s="40"/>
      <c r="H918" s="7"/>
      <c r="I918" s="6"/>
      <c r="J918" s="7"/>
      <c r="K918" s="6"/>
      <c r="L918" s="7"/>
      <c r="M918" s="6"/>
      <c r="N918" s="7"/>
      <c r="O918" s="6"/>
      <c r="P918" s="7"/>
      <c r="Q918" s="159"/>
      <c r="R918" s="163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</row>
    <row r="919" ht="15.75" customHeight="1">
      <c r="A919" s="2"/>
      <c r="B919" s="2"/>
      <c r="C919" s="165"/>
      <c r="D919" s="31"/>
      <c r="E919" s="31"/>
      <c r="F919" s="40"/>
      <c r="G919" s="40"/>
      <c r="H919" s="7"/>
      <c r="I919" s="6"/>
      <c r="J919" s="7"/>
      <c r="K919" s="6"/>
      <c r="L919" s="7"/>
      <c r="M919" s="6"/>
      <c r="N919" s="7"/>
      <c r="O919" s="6"/>
      <c r="P919" s="7"/>
      <c r="Q919" s="159"/>
      <c r="R919" s="163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</row>
    <row r="920" ht="15.75" customHeight="1">
      <c r="A920" s="2"/>
      <c r="B920" s="2"/>
      <c r="C920" s="165"/>
      <c r="D920" s="31"/>
      <c r="E920" s="31"/>
      <c r="F920" s="40"/>
      <c r="G920" s="40"/>
      <c r="H920" s="7"/>
      <c r="I920" s="6"/>
      <c r="J920" s="7"/>
      <c r="K920" s="6"/>
      <c r="L920" s="7"/>
      <c r="M920" s="6"/>
      <c r="N920" s="7"/>
      <c r="O920" s="6"/>
      <c r="P920" s="7"/>
      <c r="Q920" s="159"/>
      <c r="R920" s="163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</row>
    <row r="921" ht="15.75" customHeight="1">
      <c r="A921" s="2"/>
      <c r="B921" s="2"/>
      <c r="C921" s="165"/>
      <c r="D921" s="31"/>
      <c r="E921" s="31"/>
      <c r="F921" s="40"/>
      <c r="G921" s="40"/>
      <c r="H921" s="7"/>
      <c r="I921" s="6"/>
      <c r="J921" s="7"/>
      <c r="K921" s="6"/>
      <c r="L921" s="7"/>
      <c r="M921" s="6"/>
      <c r="N921" s="7"/>
      <c r="O921" s="6"/>
      <c r="P921" s="7"/>
      <c r="Q921" s="159"/>
      <c r="R921" s="163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</row>
    <row r="922" ht="15.75" customHeight="1">
      <c r="A922" s="2"/>
      <c r="B922" s="2"/>
      <c r="C922" s="165"/>
      <c r="D922" s="31"/>
      <c r="E922" s="31"/>
      <c r="F922" s="40"/>
      <c r="G922" s="40"/>
      <c r="H922" s="7"/>
      <c r="I922" s="6"/>
      <c r="J922" s="7"/>
      <c r="K922" s="6"/>
      <c r="L922" s="7"/>
      <c r="M922" s="6"/>
      <c r="N922" s="7"/>
      <c r="O922" s="6"/>
      <c r="P922" s="7"/>
      <c r="Q922" s="159"/>
      <c r="R922" s="163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</row>
    <row r="923" ht="15.75" customHeight="1">
      <c r="A923" s="2"/>
      <c r="B923" s="2"/>
      <c r="C923" s="165"/>
      <c r="D923" s="31"/>
      <c r="E923" s="31"/>
      <c r="F923" s="40"/>
      <c r="G923" s="40"/>
      <c r="H923" s="7"/>
      <c r="I923" s="6"/>
      <c r="J923" s="7"/>
      <c r="K923" s="6"/>
      <c r="L923" s="7"/>
      <c r="M923" s="6"/>
      <c r="N923" s="7"/>
      <c r="O923" s="6"/>
      <c r="P923" s="7"/>
      <c r="Q923" s="159"/>
      <c r="R923" s="163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</row>
    <row r="924" ht="15.75" customHeight="1">
      <c r="A924" s="2"/>
      <c r="B924" s="2"/>
      <c r="C924" s="165"/>
      <c r="D924" s="31"/>
      <c r="E924" s="31"/>
      <c r="F924" s="40"/>
      <c r="G924" s="40"/>
      <c r="H924" s="7"/>
      <c r="I924" s="6"/>
      <c r="J924" s="7"/>
      <c r="K924" s="6"/>
      <c r="L924" s="7"/>
      <c r="M924" s="6"/>
      <c r="N924" s="7"/>
      <c r="O924" s="6"/>
      <c r="P924" s="7"/>
      <c r="Q924" s="159"/>
      <c r="R924" s="163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</row>
    <row r="925" ht="15.75" customHeight="1">
      <c r="A925" s="2"/>
      <c r="B925" s="2"/>
      <c r="C925" s="165"/>
      <c r="D925" s="31"/>
      <c r="E925" s="31"/>
      <c r="F925" s="40"/>
      <c r="G925" s="40"/>
      <c r="H925" s="7"/>
      <c r="I925" s="6"/>
      <c r="J925" s="7"/>
      <c r="K925" s="6"/>
      <c r="L925" s="7"/>
      <c r="M925" s="6"/>
      <c r="N925" s="7"/>
      <c r="O925" s="6"/>
      <c r="P925" s="7"/>
      <c r="Q925" s="159"/>
      <c r="R925" s="163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</row>
    <row r="926" ht="15.75" customHeight="1">
      <c r="A926" s="2"/>
      <c r="B926" s="2"/>
      <c r="C926" s="165"/>
      <c r="D926" s="31"/>
      <c r="E926" s="31"/>
      <c r="F926" s="40"/>
      <c r="G926" s="40"/>
      <c r="H926" s="7"/>
      <c r="I926" s="6"/>
      <c r="J926" s="7"/>
      <c r="K926" s="6"/>
      <c r="L926" s="7"/>
      <c r="M926" s="6"/>
      <c r="N926" s="7"/>
      <c r="O926" s="6"/>
      <c r="P926" s="7"/>
      <c r="Q926" s="159"/>
      <c r="R926" s="163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</row>
    <row r="927" ht="15.75" customHeight="1">
      <c r="A927" s="2"/>
      <c r="B927" s="2"/>
      <c r="C927" s="165"/>
      <c r="D927" s="31"/>
      <c r="E927" s="31"/>
      <c r="F927" s="40"/>
      <c r="G927" s="40"/>
      <c r="H927" s="7"/>
      <c r="I927" s="6"/>
      <c r="J927" s="7"/>
      <c r="K927" s="6"/>
      <c r="L927" s="7"/>
      <c r="M927" s="6"/>
      <c r="N927" s="7"/>
      <c r="O927" s="6"/>
      <c r="P927" s="7"/>
      <c r="Q927" s="159"/>
      <c r="R927" s="163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</row>
    <row r="928" ht="15.75" customHeight="1">
      <c r="A928" s="2"/>
      <c r="B928" s="2"/>
      <c r="C928" s="165"/>
      <c r="D928" s="31"/>
      <c r="E928" s="31"/>
      <c r="F928" s="40"/>
      <c r="G928" s="40"/>
      <c r="H928" s="7"/>
      <c r="I928" s="6"/>
      <c r="J928" s="7"/>
      <c r="K928" s="6"/>
      <c r="L928" s="7"/>
      <c r="M928" s="6"/>
      <c r="N928" s="7"/>
      <c r="O928" s="6"/>
      <c r="P928" s="7"/>
      <c r="Q928" s="159"/>
      <c r="R928" s="163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</row>
    <row r="929" ht="15.75" customHeight="1">
      <c r="A929" s="2"/>
      <c r="B929" s="2"/>
      <c r="C929" s="165"/>
      <c r="D929" s="31"/>
      <c r="E929" s="31"/>
      <c r="F929" s="40"/>
      <c r="G929" s="40"/>
      <c r="H929" s="7"/>
      <c r="I929" s="6"/>
      <c r="J929" s="7"/>
      <c r="K929" s="6"/>
      <c r="L929" s="7"/>
      <c r="M929" s="6"/>
      <c r="N929" s="7"/>
      <c r="O929" s="6"/>
      <c r="P929" s="7"/>
      <c r="Q929" s="159"/>
      <c r="R929" s="163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</row>
    <row r="930" ht="15.75" customHeight="1">
      <c r="A930" s="2"/>
      <c r="B930" s="2"/>
      <c r="C930" s="165"/>
      <c r="D930" s="31"/>
      <c r="E930" s="31"/>
      <c r="F930" s="40"/>
      <c r="G930" s="40"/>
      <c r="H930" s="7"/>
      <c r="I930" s="6"/>
      <c r="J930" s="7"/>
      <c r="K930" s="6"/>
      <c r="L930" s="7"/>
      <c r="M930" s="6"/>
      <c r="N930" s="7"/>
      <c r="O930" s="6"/>
      <c r="P930" s="7"/>
      <c r="Q930" s="159"/>
      <c r="R930" s="163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</row>
    <row r="931" ht="15.75" customHeight="1">
      <c r="A931" s="2"/>
      <c r="B931" s="2"/>
      <c r="C931" s="165"/>
      <c r="D931" s="31"/>
      <c r="E931" s="31"/>
      <c r="F931" s="40"/>
      <c r="G931" s="40"/>
      <c r="H931" s="7"/>
      <c r="I931" s="6"/>
      <c r="J931" s="7"/>
      <c r="K931" s="6"/>
      <c r="L931" s="7"/>
      <c r="M931" s="6"/>
      <c r="N931" s="7"/>
      <c r="O931" s="6"/>
      <c r="P931" s="7"/>
      <c r="Q931" s="159"/>
      <c r="R931" s="163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</row>
    <row r="932" ht="15.75" customHeight="1">
      <c r="A932" s="2"/>
      <c r="B932" s="2"/>
      <c r="C932" s="165"/>
      <c r="D932" s="31"/>
      <c r="E932" s="31"/>
      <c r="F932" s="40"/>
      <c r="G932" s="40"/>
      <c r="H932" s="7"/>
      <c r="I932" s="6"/>
      <c r="J932" s="7"/>
      <c r="K932" s="6"/>
      <c r="L932" s="7"/>
      <c r="M932" s="6"/>
      <c r="N932" s="7"/>
      <c r="O932" s="6"/>
      <c r="P932" s="7"/>
      <c r="Q932" s="159"/>
      <c r="R932" s="163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</row>
    <row r="933" ht="15.75" customHeight="1">
      <c r="A933" s="2"/>
      <c r="B933" s="2"/>
      <c r="C933" s="165"/>
      <c r="D933" s="31"/>
      <c r="E933" s="31"/>
      <c r="F933" s="40"/>
      <c r="G933" s="40"/>
      <c r="H933" s="7"/>
      <c r="I933" s="6"/>
      <c r="J933" s="7"/>
      <c r="K933" s="6"/>
      <c r="L933" s="7"/>
      <c r="M933" s="6"/>
      <c r="N933" s="7"/>
      <c r="O933" s="6"/>
      <c r="P933" s="7"/>
      <c r="Q933" s="159"/>
      <c r="R933" s="163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</row>
    <row r="934" ht="15.75" customHeight="1">
      <c r="A934" s="2"/>
      <c r="B934" s="2"/>
      <c r="C934" s="165"/>
      <c r="D934" s="31"/>
      <c r="E934" s="31"/>
      <c r="F934" s="40"/>
      <c r="G934" s="40"/>
      <c r="H934" s="7"/>
      <c r="I934" s="6"/>
      <c r="J934" s="7"/>
      <c r="K934" s="6"/>
      <c r="L934" s="7"/>
      <c r="M934" s="6"/>
      <c r="N934" s="7"/>
      <c r="O934" s="6"/>
      <c r="P934" s="7"/>
      <c r="Q934" s="159"/>
      <c r="R934" s="163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</row>
    <row r="935" ht="15.75" customHeight="1">
      <c r="A935" s="2"/>
      <c r="B935" s="2"/>
      <c r="C935" s="165"/>
      <c r="D935" s="31"/>
      <c r="E935" s="31"/>
      <c r="F935" s="40"/>
      <c r="G935" s="40"/>
      <c r="H935" s="7"/>
      <c r="I935" s="6"/>
      <c r="J935" s="7"/>
      <c r="K935" s="6"/>
      <c r="L935" s="7"/>
      <c r="M935" s="6"/>
      <c r="N935" s="7"/>
      <c r="O935" s="6"/>
      <c r="P935" s="7"/>
      <c r="Q935" s="159"/>
      <c r="R935" s="163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</row>
    <row r="936" ht="15.75" customHeight="1">
      <c r="A936" s="2"/>
      <c r="B936" s="2"/>
      <c r="C936" s="165"/>
      <c r="D936" s="31"/>
      <c r="E936" s="31"/>
      <c r="F936" s="40"/>
      <c r="G936" s="40"/>
      <c r="H936" s="7"/>
      <c r="I936" s="6"/>
      <c r="J936" s="7"/>
      <c r="K936" s="6"/>
      <c r="L936" s="7"/>
      <c r="M936" s="6"/>
      <c r="N936" s="7"/>
      <c r="O936" s="6"/>
      <c r="P936" s="7"/>
      <c r="Q936" s="159"/>
      <c r="R936" s="163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</row>
    <row r="937" ht="15.75" customHeight="1">
      <c r="A937" s="2"/>
      <c r="B937" s="2"/>
      <c r="C937" s="165"/>
      <c r="D937" s="31"/>
      <c r="E937" s="31"/>
      <c r="F937" s="40"/>
      <c r="G937" s="40"/>
      <c r="H937" s="7"/>
      <c r="I937" s="6"/>
      <c r="J937" s="7"/>
      <c r="K937" s="6"/>
      <c r="L937" s="7"/>
      <c r="M937" s="6"/>
      <c r="N937" s="7"/>
      <c r="O937" s="6"/>
      <c r="P937" s="7"/>
      <c r="Q937" s="159"/>
      <c r="R937" s="163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</row>
    <row r="938" ht="15.75" customHeight="1">
      <c r="A938" s="2"/>
      <c r="B938" s="2"/>
      <c r="C938" s="165"/>
      <c r="D938" s="31"/>
      <c r="E938" s="31"/>
      <c r="F938" s="40"/>
      <c r="G938" s="40"/>
      <c r="H938" s="7"/>
      <c r="I938" s="6"/>
      <c r="J938" s="7"/>
      <c r="K938" s="6"/>
      <c r="L938" s="7"/>
      <c r="M938" s="6"/>
      <c r="N938" s="7"/>
      <c r="O938" s="6"/>
      <c r="P938" s="7"/>
      <c r="Q938" s="159"/>
      <c r="R938" s="163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</row>
    <row r="939" ht="15.75" customHeight="1">
      <c r="A939" s="2"/>
      <c r="B939" s="2"/>
      <c r="C939" s="165"/>
      <c r="D939" s="31"/>
      <c r="E939" s="31"/>
      <c r="F939" s="40"/>
      <c r="G939" s="40"/>
      <c r="H939" s="7"/>
      <c r="I939" s="6"/>
      <c r="J939" s="7"/>
      <c r="K939" s="6"/>
      <c r="L939" s="7"/>
      <c r="M939" s="6"/>
      <c r="N939" s="7"/>
      <c r="O939" s="6"/>
      <c r="P939" s="7"/>
      <c r="Q939" s="159"/>
      <c r="R939" s="163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</row>
    <row r="940" ht="15.75" customHeight="1">
      <c r="A940" s="2"/>
      <c r="B940" s="2"/>
      <c r="C940" s="165"/>
      <c r="D940" s="31"/>
      <c r="E940" s="31"/>
      <c r="F940" s="40"/>
      <c r="G940" s="40"/>
      <c r="H940" s="7"/>
      <c r="I940" s="6"/>
      <c r="J940" s="7"/>
      <c r="K940" s="6"/>
      <c r="L940" s="7"/>
      <c r="M940" s="6"/>
      <c r="N940" s="7"/>
      <c r="O940" s="6"/>
      <c r="P940" s="7"/>
      <c r="Q940" s="159"/>
      <c r="R940" s="163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</row>
    <row r="941" ht="15.75" customHeight="1">
      <c r="A941" s="2"/>
      <c r="B941" s="2"/>
      <c r="C941" s="165"/>
      <c r="D941" s="31"/>
      <c r="E941" s="31"/>
      <c r="F941" s="40"/>
      <c r="G941" s="40"/>
      <c r="H941" s="7"/>
      <c r="I941" s="6"/>
      <c r="J941" s="7"/>
      <c r="K941" s="6"/>
      <c r="L941" s="7"/>
      <c r="M941" s="6"/>
      <c r="N941" s="7"/>
      <c r="O941" s="6"/>
      <c r="P941" s="7"/>
      <c r="Q941" s="159"/>
      <c r="R941" s="163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</row>
    <row r="942" ht="15.75" customHeight="1">
      <c r="A942" s="2"/>
      <c r="B942" s="2"/>
      <c r="C942" s="165"/>
      <c r="D942" s="31"/>
      <c r="E942" s="31"/>
      <c r="F942" s="40"/>
      <c r="G942" s="40"/>
      <c r="H942" s="7"/>
      <c r="I942" s="6"/>
      <c r="J942" s="7"/>
      <c r="K942" s="6"/>
      <c r="L942" s="7"/>
      <c r="M942" s="6"/>
      <c r="N942" s="7"/>
      <c r="O942" s="6"/>
      <c r="P942" s="7"/>
      <c r="Q942" s="159"/>
      <c r="R942" s="163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</row>
    <row r="943" ht="15.75" customHeight="1">
      <c r="A943" s="2"/>
      <c r="B943" s="2"/>
      <c r="C943" s="165"/>
      <c r="D943" s="31"/>
      <c r="E943" s="31"/>
      <c r="F943" s="40"/>
      <c r="G943" s="40"/>
      <c r="H943" s="7"/>
      <c r="I943" s="6"/>
      <c r="J943" s="7"/>
      <c r="K943" s="6"/>
      <c r="L943" s="7"/>
      <c r="M943" s="6"/>
      <c r="N943" s="7"/>
      <c r="O943" s="6"/>
      <c r="P943" s="7"/>
      <c r="Q943" s="159"/>
      <c r="R943" s="163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</row>
    <row r="944" ht="15.75" customHeight="1">
      <c r="A944" s="2"/>
      <c r="B944" s="2"/>
      <c r="C944" s="165"/>
      <c r="D944" s="31"/>
      <c r="E944" s="31"/>
      <c r="F944" s="40"/>
      <c r="G944" s="40"/>
      <c r="H944" s="7"/>
      <c r="I944" s="6"/>
      <c r="J944" s="7"/>
      <c r="K944" s="6"/>
      <c r="L944" s="7"/>
      <c r="M944" s="6"/>
      <c r="N944" s="7"/>
      <c r="O944" s="6"/>
      <c r="P944" s="7"/>
      <c r="Q944" s="159"/>
      <c r="R944" s="163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</row>
    <row r="945" ht="15.75" customHeight="1">
      <c r="A945" s="2"/>
      <c r="B945" s="2"/>
      <c r="C945" s="165"/>
      <c r="D945" s="31"/>
      <c r="E945" s="31"/>
      <c r="F945" s="40"/>
      <c r="G945" s="40"/>
      <c r="H945" s="7"/>
      <c r="I945" s="6"/>
      <c r="J945" s="7"/>
      <c r="K945" s="6"/>
      <c r="L945" s="7"/>
      <c r="M945" s="6"/>
      <c r="N945" s="7"/>
      <c r="O945" s="6"/>
      <c r="P945" s="7"/>
      <c r="Q945" s="159"/>
      <c r="R945" s="163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</row>
    <row r="946" ht="15.75" customHeight="1">
      <c r="A946" s="2"/>
      <c r="B946" s="2"/>
      <c r="C946" s="165"/>
      <c r="D946" s="31"/>
      <c r="E946" s="31"/>
      <c r="F946" s="40"/>
      <c r="G946" s="40"/>
      <c r="H946" s="7"/>
      <c r="I946" s="6"/>
      <c r="J946" s="7"/>
      <c r="K946" s="6"/>
      <c r="L946" s="7"/>
      <c r="M946" s="6"/>
      <c r="N946" s="7"/>
      <c r="O946" s="6"/>
      <c r="P946" s="7"/>
      <c r="Q946" s="159"/>
      <c r="R946" s="163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</row>
    <row r="947" ht="15.75" customHeight="1">
      <c r="A947" s="2"/>
      <c r="B947" s="2"/>
      <c r="C947" s="165"/>
      <c r="D947" s="31"/>
      <c r="E947" s="31"/>
      <c r="F947" s="40"/>
      <c r="G947" s="40"/>
      <c r="H947" s="7"/>
      <c r="I947" s="6"/>
      <c r="J947" s="7"/>
      <c r="K947" s="6"/>
      <c r="L947" s="7"/>
      <c r="M947" s="6"/>
      <c r="N947" s="7"/>
      <c r="O947" s="6"/>
      <c r="P947" s="7"/>
      <c r="Q947" s="159"/>
      <c r="R947" s="163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</row>
    <row r="948" ht="15.75" customHeight="1">
      <c r="A948" s="2"/>
      <c r="B948" s="2"/>
      <c r="C948" s="165"/>
      <c r="D948" s="31"/>
      <c r="E948" s="31"/>
      <c r="F948" s="40"/>
      <c r="G948" s="40"/>
      <c r="H948" s="7"/>
      <c r="I948" s="6"/>
      <c r="J948" s="7"/>
      <c r="K948" s="6"/>
      <c r="L948" s="7"/>
      <c r="M948" s="6"/>
      <c r="N948" s="7"/>
      <c r="O948" s="6"/>
      <c r="P948" s="7"/>
      <c r="Q948" s="159"/>
      <c r="R948" s="163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</row>
    <row r="949" ht="15.75" customHeight="1">
      <c r="A949" s="2"/>
      <c r="B949" s="2"/>
      <c r="C949" s="165"/>
      <c r="D949" s="31"/>
      <c r="E949" s="31"/>
      <c r="F949" s="40"/>
      <c r="G949" s="40"/>
      <c r="H949" s="7"/>
      <c r="I949" s="6"/>
      <c r="J949" s="7"/>
      <c r="K949" s="6"/>
      <c r="L949" s="7"/>
      <c r="M949" s="6"/>
      <c r="N949" s="7"/>
      <c r="O949" s="6"/>
      <c r="P949" s="7"/>
      <c r="Q949" s="159"/>
      <c r="R949" s="163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</row>
    <row r="950" ht="15.75" customHeight="1">
      <c r="A950" s="2"/>
      <c r="B950" s="2"/>
      <c r="C950" s="165"/>
      <c r="D950" s="31"/>
      <c r="E950" s="31"/>
      <c r="F950" s="40"/>
      <c r="G950" s="40"/>
      <c r="H950" s="7"/>
      <c r="I950" s="6"/>
      <c r="J950" s="7"/>
      <c r="K950" s="6"/>
      <c r="L950" s="7"/>
      <c r="M950" s="6"/>
      <c r="N950" s="7"/>
      <c r="O950" s="6"/>
      <c r="P950" s="7"/>
      <c r="Q950" s="159"/>
      <c r="R950" s="163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</row>
    <row r="951" ht="15.75" customHeight="1">
      <c r="A951" s="2"/>
      <c r="B951" s="2"/>
      <c r="C951" s="165"/>
      <c r="D951" s="31"/>
      <c r="E951" s="31"/>
      <c r="F951" s="40"/>
      <c r="G951" s="40"/>
      <c r="H951" s="7"/>
      <c r="I951" s="6"/>
      <c r="J951" s="7"/>
      <c r="K951" s="6"/>
      <c r="L951" s="7"/>
      <c r="M951" s="6"/>
      <c r="N951" s="7"/>
      <c r="O951" s="6"/>
      <c r="P951" s="7"/>
      <c r="Q951" s="159"/>
      <c r="R951" s="163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</row>
    <row r="952" ht="15.75" customHeight="1">
      <c r="A952" s="2"/>
      <c r="B952" s="2"/>
      <c r="C952" s="165"/>
      <c r="D952" s="31"/>
      <c r="E952" s="31"/>
      <c r="F952" s="40"/>
      <c r="G952" s="40"/>
      <c r="H952" s="7"/>
      <c r="I952" s="6"/>
      <c r="J952" s="7"/>
      <c r="K952" s="6"/>
      <c r="L952" s="7"/>
      <c r="M952" s="6"/>
      <c r="N952" s="7"/>
      <c r="O952" s="6"/>
      <c r="P952" s="7"/>
      <c r="Q952" s="159"/>
      <c r="R952" s="163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</row>
    <row r="953" ht="15.75" customHeight="1">
      <c r="A953" s="2"/>
      <c r="B953" s="2"/>
      <c r="C953" s="165"/>
      <c r="D953" s="31"/>
      <c r="E953" s="31"/>
      <c r="F953" s="40"/>
      <c r="G953" s="40"/>
      <c r="H953" s="7"/>
      <c r="I953" s="6"/>
      <c r="J953" s="7"/>
      <c r="K953" s="6"/>
      <c r="L953" s="7"/>
      <c r="M953" s="6"/>
      <c r="N953" s="7"/>
      <c r="O953" s="6"/>
      <c r="P953" s="7"/>
      <c r="Q953" s="159"/>
      <c r="R953" s="163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</row>
    <row r="954" ht="15.75" customHeight="1">
      <c r="A954" s="2"/>
      <c r="B954" s="2"/>
      <c r="C954" s="165"/>
      <c r="D954" s="31"/>
      <c r="E954" s="31"/>
      <c r="F954" s="40"/>
      <c r="G954" s="40"/>
      <c r="H954" s="7"/>
      <c r="I954" s="6"/>
      <c r="J954" s="7"/>
      <c r="K954" s="6"/>
      <c r="L954" s="7"/>
      <c r="M954" s="6"/>
      <c r="N954" s="7"/>
      <c r="O954" s="6"/>
      <c r="P954" s="7"/>
      <c r="Q954" s="159"/>
      <c r="R954" s="163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</row>
    <row r="955" ht="15.75" customHeight="1">
      <c r="A955" s="2"/>
      <c r="B955" s="2"/>
      <c r="C955" s="165"/>
      <c r="D955" s="31"/>
      <c r="E955" s="31"/>
      <c r="F955" s="40"/>
      <c r="G955" s="40"/>
      <c r="H955" s="7"/>
      <c r="I955" s="6"/>
      <c r="J955" s="7"/>
      <c r="K955" s="6"/>
      <c r="L955" s="7"/>
      <c r="M955" s="6"/>
      <c r="N955" s="7"/>
      <c r="O955" s="6"/>
      <c r="P955" s="7"/>
      <c r="Q955" s="159"/>
      <c r="R955" s="163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</row>
    <row r="956" ht="15.75" customHeight="1">
      <c r="A956" s="2"/>
      <c r="B956" s="2"/>
      <c r="C956" s="165"/>
      <c r="D956" s="31"/>
      <c r="E956" s="31"/>
      <c r="F956" s="40"/>
      <c r="G956" s="40"/>
      <c r="H956" s="7"/>
      <c r="I956" s="6"/>
      <c r="J956" s="7"/>
      <c r="K956" s="6"/>
      <c r="L956" s="7"/>
      <c r="M956" s="6"/>
      <c r="N956" s="7"/>
      <c r="O956" s="6"/>
      <c r="P956" s="7"/>
      <c r="Q956" s="159"/>
      <c r="R956" s="163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</row>
    <row r="957" ht="15.75" customHeight="1">
      <c r="A957" s="2"/>
      <c r="B957" s="2"/>
      <c r="C957" s="165"/>
      <c r="D957" s="31"/>
      <c r="E957" s="31"/>
      <c r="F957" s="40"/>
      <c r="G957" s="40"/>
      <c r="H957" s="7"/>
      <c r="I957" s="6"/>
      <c r="J957" s="7"/>
      <c r="K957" s="6"/>
      <c r="L957" s="7"/>
      <c r="M957" s="6"/>
      <c r="N957" s="7"/>
      <c r="O957" s="6"/>
      <c r="P957" s="7"/>
      <c r="Q957" s="159"/>
      <c r="R957" s="163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</row>
    <row r="958" ht="15.75" customHeight="1">
      <c r="A958" s="2"/>
      <c r="B958" s="2"/>
      <c r="C958" s="165"/>
      <c r="D958" s="31"/>
      <c r="E958" s="31"/>
      <c r="F958" s="40"/>
      <c r="G958" s="40"/>
      <c r="H958" s="7"/>
      <c r="I958" s="6"/>
      <c r="J958" s="7"/>
      <c r="K958" s="6"/>
      <c r="L958" s="7"/>
      <c r="M958" s="6"/>
      <c r="N958" s="7"/>
      <c r="O958" s="6"/>
      <c r="P958" s="7"/>
      <c r="Q958" s="159"/>
      <c r="R958" s="163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</row>
    <row r="959" ht="15.75" customHeight="1">
      <c r="A959" s="2"/>
      <c r="B959" s="2"/>
      <c r="C959" s="165"/>
      <c r="D959" s="31"/>
      <c r="E959" s="31"/>
      <c r="F959" s="40"/>
      <c r="G959" s="40"/>
      <c r="H959" s="7"/>
      <c r="I959" s="6"/>
      <c r="J959" s="7"/>
      <c r="K959" s="6"/>
      <c r="L959" s="7"/>
      <c r="M959" s="6"/>
      <c r="N959" s="7"/>
      <c r="O959" s="6"/>
      <c r="P959" s="7"/>
      <c r="Q959" s="159"/>
      <c r="R959" s="163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</row>
    <row r="960" ht="15.75" customHeight="1">
      <c r="A960" s="2"/>
      <c r="B960" s="2"/>
      <c r="C960" s="165"/>
      <c r="D960" s="31"/>
      <c r="E960" s="31"/>
      <c r="F960" s="40"/>
      <c r="G960" s="40"/>
      <c r="H960" s="7"/>
      <c r="I960" s="6"/>
      <c r="J960" s="7"/>
      <c r="K960" s="6"/>
      <c r="L960" s="7"/>
      <c r="M960" s="6"/>
      <c r="N960" s="7"/>
      <c r="O960" s="6"/>
      <c r="P960" s="7"/>
      <c r="Q960" s="159"/>
      <c r="R960" s="163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</row>
    <row r="961" ht="15.75" customHeight="1">
      <c r="A961" s="2"/>
      <c r="B961" s="2"/>
      <c r="C961" s="165"/>
      <c r="D961" s="31"/>
      <c r="E961" s="31"/>
      <c r="F961" s="40"/>
      <c r="G961" s="40"/>
      <c r="H961" s="7"/>
      <c r="I961" s="6"/>
      <c r="J961" s="7"/>
      <c r="K961" s="6"/>
      <c r="L961" s="7"/>
      <c r="M961" s="6"/>
      <c r="N961" s="7"/>
      <c r="O961" s="6"/>
      <c r="P961" s="7"/>
      <c r="Q961" s="159"/>
      <c r="R961" s="163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</row>
    <row r="962" ht="15.75" customHeight="1">
      <c r="A962" s="2"/>
      <c r="B962" s="2"/>
      <c r="C962" s="165"/>
      <c r="D962" s="31"/>
      <c r="E962" s="31"/>
      <c r="F962" s="40"/>
      <c r="G962" s="40"/>
      <c r="H962" s="7"/>
      <c r="I962" s="6"/>
      <c r="J962" s="7"/>
      <c r="K962" s="6"/>
      <c r="L962" s="7"/>
      <c r="M962" s="6"/>
      <c r="N962" s="7"/>
      <c r="O962" s="6"/>
      <c r="P962" s="7"/>
      <c r="Q962" s="159"/>
      <c r="R962" s="163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</row>
    <row r="963" ht="15.75" customHeight="1">
      <c r="A963" s="2"/>
      <c r="B963" s="2"/>
      <c r="C963" s="165"/>
      <c r="D963" s="31"/>
      <c r="E963" s="31"/>
      <c r="F963" s="40"/>
      <c r="G963" s="40"/>
      <c r="H963" s="7"/>
      <c r="I963" s="6"/>
      <c r="J963" s="7"/>
      <c r="K963" s="6"/>
      <c r="L963" s="7"/>
      <c r="M963" s="6"/>
      <c r="N963" s="7"/>
      <c r="O963" s="6"/>
      <c r="P963" s="7"/>
      <c r="Q963" s="159"/>
      <c r="R963" s="163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</row>
    <row r="964" ht="15.75" customHeight="1">
      <c r="A964" s="2"/>
      <c r="B964" s="2"/>
      <c r="C964" s="165"/>
      <c r="D964" s="31"/>
      <c r="E964" s="31"/>
      <c r="F964" s="40"/>
      <c r="G964" s="40"/>
      <c r="H964" s="7"/>
      <c r="I964" s="6"/>
      <c r="J964" s="7"/>
      <c r="K964" s="6"/>
      <c r="L964" s="7"/>
      <c r="M964" s="6"/>
      <c r="N964" s="7"/>
      <c r="O964" s="6"/>
      <c r="P964" s="7"/>
      <c r="Q964" s="159"/>
      <c r="R964" s="163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</row>
    <row r="965" ht="15.75" customHeight="1">
      <c r="A965" s="2"/>
      <c r="B965" s="2"/>
      <c r="C965" s="165"/>
      <c r="D965" s="31"/>
      <c r="E965" s="31"/>
      <c r="F965" s="40"/>
      <c r="G965" s="40"/>
      <c r="H965" s="7"/>
      <c r="I965" s="6"/>
      <c r="J965" s="7"/>
      <c r="K965" s="6"/>
      <c r="L965" s="7"/>
      <c r="M965" s="6"/>
      <c r="N965" s="7"/>
      <c r="O965" s="6"/>
      <c r="P965" s="7"/>
      <c r="Q965" s="159"/>
      <c r="R965" s="163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</row>
    <row r="966" ht="15.75" customHeight="1">
      <c r="A966" s="2"/>
      <c r="B966" s="2"/>
      <c r="C966" s="165"/>
      <c r="D966" s="31"/>
      <c r="E966" s="31"/>
      <c r="F966" s="40"/>
      <c r="G966" s="40"/>
      <c r="H966" s="7"/>
      <c r="I966" s="6"/>
      <c r="J966" s="7"/>
      <c r="K966" s="6"/>
      <c r="L966" s="7"/>
      <c r="M966" s="6"/>
      <c r="N966" s="7"/>
      <c r="O966" s="6"/>
      <c r="P966" s="7"/>
      <c r="Q966" s="159"/>
      <c r="R966" s="163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</row>
    <row r="967" ht="15.75" customHeight="1">
      <c r="A967" s="2"/>
      <c r="B967" s="2"/>
      <c r="C967" s="165"/>
      <c r="D967" s="31"/>
      <c r="E967" s="31"/>
      <c r="F967" s="40"/>
      <c r="G967" s="40"/>
      <c r="H967" s="7"/>
      <c r="I967" s="6"/>
      <c r="J967" s="7"/>
      <c r="K967" s="6"/>
      <c r="L967" s="7"/>
      <c r="M967" s="6"/>
      <c r="N967" s="7"/>
      <c r="O967" s="6"/>
      <c r="P967" s="7"/>
      <c r="Q967" s="159"/>
      <c r="R967" s="163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</row>
    <row r="968" ht="15.75" customHeight="1">
      <c r="A968" s="2"/>
      <c r="B968" s="2"/>
      <c r="C968" s="165"/>
      <c r="D968" s="31"/>
      <c r="E968" s="31"/>
      <c r="F968" s="40"/>
      <c r="G968" s="40"/>
      <c r="H968" s="7"/>
      <c r="I968" s="6"/>
      <c r="J968" s="7"/>
      <c r="K968" s="6"/>
      <c r="L968" s="7"/>
      <c r="M968" s="6"/>
      <c r="N968" s="7"/>
      <c r="O968" s="6"/>
      <c r="P968" s="7"/>
      <c r="Q968" s="159"/>
      <c r="R968" s="163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</row>
    <row r="969" ht="15.75" customHeight="1">
      <c r="A969" s="2"/>
      <c r="B969" s="2"/>
      <c r="C969" s="165"/>
      <c r="D969" s="31"/>
      <c r="E969" s="31"/>
      <c r="F969" s="40"/>
      <c r="G969" s="40"/>
      <c r="H969" s="7"/>
      <c r="I969" s="6"/>
      <c r="J969" s="7"/>
      <c r="K969" s="6"/>
      <c r="L969" s="7"/>
      <c r="M969" s="6"/>
      <c r="N969" s="7"/>
      <c r="O969" s="6"/>
      <c r="P969" s="7"/>
      <c r="Q969" s="159"/>
      <c r="R969" s="163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</row>
    <row r="970" ht="15.75" customHeight="1">
      <c r="A970" s="2"/>
      <c r="B970" s="2"/>
      <c r="C970" s="165"/>
      <c r="D970" s="31"/>
      <c r="E970" s="31"/>
      <c r="F970" s="40"/>
      <c r="G970" s="40"/>
      <c r="H970" s="7"/>
      <c r="I970" s="6"/>
      <c r="J970" s="7"/>
      <c r="K970" s="6"/>
      <c r="L970" s="7"/>
      <c r="M970" s="6"/>
      <c r="N970" s="7"/>
      <c r="O970" s="6"/>
      <c r="P970" s="7"/>
      <c r="Q970" s="159"/>
      <c r="R970" s="163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</row>
    <row r="971" ht="15.75" customHeight="1">
      <c r="A971" s="2"/>
      <c r="B971" s="2"/>
      <c r="C971" s="165"/>
      <c r="D971" s="31"/>
      <c r="E971" s="31"/>
      <c r="F971" s="40"/>
      <c r="G971" s="40"/>
      <c r="H971" s="7"/>
      <c r="I971" s="6"/>
      <c r="J971" s="7"/>
      <c r="K971" s="6"/>
      <c r="L971" s="7"/>
      <c r="M971" s="6"/>
      <c r="N971" s="7"/>
      <c r="O971" s="6"/>
      <c r="P971" s="7"/>
      <c r="Q971" s="159"/>
      <c r="R971" s="163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</row>
    <row r="972" ht="15.75" customHeight="1">
      <c r="A972" s="2"/>
      <c r="B972" s="2"/>
      <c r="C972" s="165"/>
      <c r="D972" s="31"/>
      <c r="E972" s="31"/>
      <c r="F972" s="40"/>
      <c r="G972" s="40"/>
      <c r="H972" s="7"/>
      <c r="I972" s="6"/>
      <c r="J972" s="7"/>
      <c r="K972" s="6"/>
      <c r="L972" s="7"/>
      <c r="M972" s="6"/>
      <c r="N972" s="7"/>
      <c r="O972" s="6"/>
      <c r="P972" s="7"/>
      <c r="Q972" s="159"/>
      <c r="R972" s="163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</row>
    <row r="973" ht="15.75" customHeight="1">
      <c r="A973" s="2"/>
      <c r="B973" s="2"/>
      <c r="C973" s="165"/>
      <c r="D973" s="31"/>
      <c r="E973" s="31"/>
      <c r="F973" s="40"/>
      <c r="G973" s="40"/>
      <c r="H973" s="7"/>
      <c r="I973" s="6"/>
      <c r="J973" s="7"/>
      <c r="K973" s="6"/>
      <c r="L973" s="7"/>
      <c r="M973" s="6"/>
      <c r="N973" s="7"/>
      <c r="O973" s="6"/>
      <c r="P973" s="7"/>
      <c r="Q973" s="159"/>
      <c r="R973" s="163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</row>
    <row r="974" ht="15.75" customHeight="1">
      <c r="A974" s="2"/>
      <c r="B974" s="2"/>
      <c r="C974" s="165"/>
      <c r="D974" s="31"/>
      <c r="E974" s="31"/>
      <c r="F974" s="40"/>
      <c r="G974" s="40"/>
      <c r="H974" s="7"/>
      <c r="I974" s="6"/>
      <c r="J974" s="7"/>
      <c r="K974" s="6"/>
      <c r="L974" s="7"/>
      <c r="M974" s="6"/>
      <c r="N974" s="7"/>
      <c r="O974" s="6"/>
      <c r="P974" s="7"/>
      <c r="Q974" s="159"/>
      <c r="R974" s="163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</row>
    <row r="975" ht="15.75" customHeight="1">
      <c r="A975" s="2"/>
      <c r="B975" s="2"/>
      <c r="C975" s="165"/>
      <c r="D975" s="31"/>
      <c r="E975" s="31"/>
      <c r="F975" s="40"/>
      <c r="G975" s="40"/>
      <c r="H975" s="7"/>
      <c r="I975" s="6"/>
      <c r="J975" s="7"/>
      <c r="K975" s="6"/>
      <c r="L975" s="7"/>
      <c r="M975" s="6"/>
      <c r="N975" s="7"/>
      <c r="O975" s="6"/>
      <c r="P975" s="7"/>
      <c r="Q975" s="159"/>
      <c r="R975" s="163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</row>
    <row r="976" ht="15.75" customHeight="1">
      <c r="A976" s="2"/>
      <c r="B976" s="2"/>
      <c r="C976" s="165"/>
      <c r="D976" s="31"/>
      <c r="E976" s="31"/>
      <c r="F976" s="40"/>
      <c r="G976" s="40"/>
      <c r="H976" s="7"/>
      <c r="I976" s="6"/>
      <c r="J976" s="7"/>
      <c r="K976" s="6"/>
      <c r="L976" s="7"/>
      <c r="M976" s="6"/>
      <c r="N976" s="7"/>
      <c r="O976" s="6"/>
      <c r="P976" s="7"/>
      <c r="Q976" s="159"/>
      <c r="R976" s="163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</row>
    <row r="977" ht="15.75" customHeight="1">
      <c r="A977" s="2"/>
      <c r="B977" s="2"/>
      <c r="C977" s="165"/>
      <c r="D977" s="31"/>
      <c r="E977" s="31"/>
      <c r="F977" s="40"/>
      <c r="G977" s="40"/>
      <c r="H977" s="7"/>
      <c r="I977" s="6"/>
      <c r="J977" s="7"/>
      <c r="K977" s="6"/>
      <c r="L977" s="7"/>
      <c r="M977" s="6"/>
      <c r="N977" s="7"/>
      <c r="O977" s="6"/>
      <c r="P977" s="7"/>
      <c r="Q977" s="159"/>
      <c r="R977" s="163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</row>
    <row r="978" ht="15.75" customHeight="1">
      <c r="A978" s="2"/>
      <c r="B978" s="2"/>
      <c r="C978" s="165"/>
      <c r="D978" s="31"/>
      <c r="E978" s="31"/>
      <c r="F978" s="40"/>
      <c r="G978" s="40"/>
      <c r="H978" s="7"/>
      <c r="I978" s="6"/>
      <c r="J978" s="7"/>
      <c r="K978" s="6"/>
      <c r="L978" s="7"/>
      <c r="M978" s="6"/>
      <c r="N978" s="7"/>
      <c r="O978" s="6"/>
      <c r="P978" s="7"/>
      <c r="Q978" s="159"/>
      <c r="R978" s="163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</row>
    <row r="979" ht="15.75" customHeight="1">
      <c r="A979" s="2"/>
      <c r="B979" s="2"/>
      <c r="C979" s="165"/>
      <c r="D979" s="31"/>
      <c r="E979" s="31"/>
      <c r="F979" s="40"/>
      <c r="G979" s="40"/>
      <c r="H979" s="7"/>
      <c r="I979" s="6"/>
      <c r="J979" s="7"/>
      <c r="K979" s="6"/>
      <c r="L979" s="7"/>
      <c r="M979" s="6"/>
      <c r="N979" s="7"/>
      <c r="O979" s="6"/>
      <c r="P979" s="7"/>
      <c r="Q979" s="159"/>
      <c r="R979" s="163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</row>
    <row r="980" ht="15.75" customHeight="1">
      <c r="A980" s="2"/>
      <c r="B980" s="2"/>
      <c r="C980" s="165"/>
      <c r="D980" s="31"/>
      <c r="E980" s="31"/>
      <c r="F980" s="40"/>
      <c r="G980" s="40"/>
      <c r="H980" s="7"/>
      <c r="I980" s="6"/>
      <c r="J980" s="7"/>
      <c r="K980" s="6"/>
      <c r="L980" s="7"/>
      <c r="M980" s="6"/>
      <c r="N980" s="7"/>
      <c r="O980" s="6"/>
      <c r="P980" s="7"/>
      <c r="Q980" s="159"/>
      <c r="R980" s="163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</row>
    <row r="981" ht="15.75" customHeight="1">
      <c r="A981" s="2"/>
      <c r="B981" s="2"/>
      <c r="C981" s="165"/>
      <c r="D981" s="31"/>
      <c r="E981" s="31"/>
      <c r="F981" s="40"/>
      <c r="G981" s="40"/>
      <c r="H981" s="7"/>
      <c r="I981" s="6"/>
      <c r="J981" s="7"/>
      <c r="K981" s="6"/>
      <c r="L981" s="7"/>
      <c r="M981" s="6"/>
      <c r="N981" s="7"/>
      <c r="O981" s="6"/>
      <c r="P981" s="7"/>
      <c r="Q981" s="159"/>
      <c r="R981" s="163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</row>
    <row r="982" ht="15.75" customHeight="1">
      <c r="A982" s="2"/>
      <c r="B982" s="2"/>
      <c r="C982" s="165"/>
      <c r="D982" s="31"/>
      <c r="E982" s="31"/>
      <c r="F982" s="40"/>
      <c r="G982" s="40"/>
      <c r="H982" s="7"/>
      <c r="I982" s="6"/>
      <c r="J982" s="7"/>
      <c r="K982" s="6"/>
      <c r="L982" s="7"/>
      <c r="M982" s="6"/>
      <c r="N982" s="7"/>
      <c r="O982" s="6"/>
      <c r="P982" s="7"/>
      <c r="Q982" s="159"/>
      <c r="R982" s="163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</row>
    <row r="983" ht="15.75" customHeight="1">
      <c r="A983" s="2"/>
      <c r="B983" s="2"/>
      <c r="C983" s="165"/>
      <c r="D983" s="31"/>
      <c r="E983" s="31"/>
      <c r="F983" s="40"/>
      <c r="G983" s="40"/>
      <c r="H983" s="7"/>
      <c r="I983" s="6"/>
      <c r="J983" s="7"/>
      <c r="K983" s="6"/>
      <c r="L983" s="7"/>
      <c r="M983" s="6"/>
      <c r="N983" s="7"/>
      <c r="O983" s="6"/>
      <c r="P983" s="7"/>
      <c r="Q983" s="159"/>
      <c r="R983" s="163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</row>
    <row r="984" ht="15.75" customHeight="1">
      <c r="A984" s="2"/>
      <c r="B984" s="2"/>
      <c r="C984" s="165"/>
      <c r="D984" s="31"/>
      <c r="E984" s="31"/>
      <c r="F984" s="40"/>
      <c r="G984" s="40"/>
      <c r="H984" s="7"/>
      <c r="I984" s="6"/>
      <c r="J984" s="7"/>
      <c r="K984" s="6"/>
      <c r="L984" s="7"/>
      <c r="M984" s="6"/>
      <c r="N984" s="7"/>
      <c r="O984" s="6"/>
      <c r="P984" s="7"/>
      <c r="Q984" s="159"/>
      <c r="R984" s="163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</row>
    <row r="985" ht="15.75" customHeight="1">
      <c r="A985" s="2"/>
      <c r="B985" s="2"/>
      <c r="C985" s="165"/>
      <c r="D985" s="31"/>
      <c r="E985" s="31"/>
      <c r="F985" s="40"/>
      <c r="G985" s="40"/>
      <c r="H985" s="7"/>
      <c r="I985" s="6"/>
      <c r="J985" s="7"/>
      <c r="K985" s="6"/>
      <c r="L985" s="7"/>
      <c r="M985" s="6"/>
      <c r="N985" s="7"/>
      <c r="O985" s="6"/>
      <c r="P985" s="7"/>
      <c r="Q985" s="159"/>
      <c r="R985" s="163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</row>
    <row r="986" ht="15.75" customHeight="1">
      <c r="A986" s="2"/>
      <c r="B986" s="2"/>
      <c r="C986" s="165"/>
      <c r="D986" s="31"/>
      <c r="E986" s="31"/>
      <c r="F986" s="40"/>
      <c r="G986" s="40"/>
      <c r="H986" s="7"/>
      <c r="I986" s="6"/>
      <c r="J986" s="7"/>
      <c r="K986" s="6"/>
      <c r="L986" s="7"/>
      <c r="M986" s="6"/>
      <c r="N986" s="7"/>
      <c r="O986" s="6"/>
      <c r="P986" s="7"/>
      <c r="Q986" s="159"/>
      <c r="R986" s="163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</row>
    <row r="987" ht="15.75" customHeight="1">
      <c r="A987" s="2"/>
      <c r="B987" s="2"/>
      <c r="C987" s="165"/>
      <c r="D987" s="31"/>
      <c r="E987" s="31"/>
      <c r="F987" s="40"/>
      <c r="G987" s="40"/>
      <c r="H987" s="7"/>
      <c r="I987" s="6"/>
      <c r="J987" s="7"/>
      <c r="K987" s="6"/>
      <c r="L987" s="7"/>
      <c r="M987" s="6"/>
      <c r="N987" s="7"/>
      <c r="O987" s="6"/>
      <c r="P987" s="7"/>
      <c r="Q987" s="159"/>
      <c r="R987" s="163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</row>
    <row r="988" ht="15.75" customHeight="1">
      <c r="A988" s="2"/>
      <c r="B988" s="2"/>
      <c r="C988" s="165"/>
      <c r="D988" s="31"/>
      <c r="E988" s="31"/>
      <c r="F988" s="40"/>
      <c r="G988" s="40"/>
      <c r="H988" s="7"/>
      <c r="I988" s="6"/>
      <c r="J988" s="7"/>
      <c r="K988" s="6"/>
      <c r="L988" s="7"/>
      <c r="M988" s="6"/>
      <c r="N988" s="7"/>
      <c r="O988" s="6"/>
      <c r="P988" s="7"/>
      <c r="Q988" s="159"/>
      <c r="R988" s="163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</row>
    <row r="989" ht="15.75" customHeight="1">
      <c r="A989" s="2"/>
      <c r="B989" s="2"/>
      <c r="C989" s="165"/>
      <c r="D989" s="31"/>
      <c r="E989" s="31"/>
      <c r="F989" s="40"/>
      <c r="G989" s="40"/>
      <c r="H989" s="7"/>
      <c r="I989" s="6"/>
      <c r="J989" s="7"/>
      <c r="K989" s="6"/>
      <c r="L989" s="7"/>
      <c r="M989" s="6"/>
      <c r="N989" s="7"/>
      <c r="O989" s="6"/>
      <c r="P989" s="7"/>
      <c r="Q989" s="159"/>
      <c r="R989" s="163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</row>
    <row r="990" ht="15.75" customHeight="1">
      <c r="A990" s="2"/>
      <c r="B990" s="2"/>
      <c r="C990" s="165"/>
      <c r="D990" s="31"/>
      <c r="E990" s="31"/>
      <c r="F990" s="40"/>
      <c r="G990" s="40"/>
      <c r="H990" s="7"/>
      <c r="I990" s="6"/>
      <c r="J990" s="7"/>
      <c r="K990" s="6"/>
      <c r="L990" s="7"/>
      <c r="M990" s="6"/>
      <c r="N990" s="7"/>
      <c r="O990" s="6"/>
      <c r="P990" s="7"/>
      <c r="Q990" s="159"/>
      <c r="R990" s="163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</row>
    <row r="991" ht="15.75" customHeight="1">
      <c r="A991" s="2"/>
      <c r="B991" s="2"/>
      <c r="C991" s="165"/>
      <c r="D991" s="31"/>
      <c r="E991" s="31"/>
      <c r="F991" s="40"/>
      <c r="G991" s="40"/>
      <c r="H991" s="7"/>
      <c r="I991" s="6"/>
      <c r="J991" s="7"/>
      <c r="K991" s="6"/>
      <c r="L991" s="7"/>
      <c r="M991" s="6"/>
      <c r="N991" s="7"/>
      <c r="O991" s="6"/>
      <c r="P991" s="7"/>
      <c r="Q991" s="159"/>
      <c r="R991" s="163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</row>
    <row r="992" ht="15.75" customHeight="1">
      <c r="A992" s="2"/>
      <c r="B992" s="2"/>
      <c r="C992" s="165"/>
      <c r="D992" s="31"/>
      <c r="E992" s="31"/>
      <c r="F992" s="40"/>
      <c r="G992" s="40"/>
      <c r="H992" s="7"/>
      <c r="I992" s="6"/>
      <c r="J992" s="7"/>
      <c r="K992" s="6"/>
      <c r="L992" s="7"/>
      <c r="M992" s="6"/>
      <c r="N992" s="7"/>
      <c r="O992" s="6"/>
      <c r="P992" s="7"/>
      <c r="Q992" s="159"/>
      <c r="R992" s="163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</row>
    <row r="993" ht="15.75" customHeight="1">
      <c r="A993" s="2"/>
      <c r="B993" s="2"/>
      <c r="C993" s="165"/>
      <c r="D993" s="31"/>
      <c r="E993" s="31"/>
      <c r="F993" s="40"/>
      <c r="G993" s="40"/>
      <c r="H993" s="7"/>
      <c r="I993" s="6"/>
      <c r="J993" s="7"/>
      <c r="K993" s="6"/>
      <c r="L993" s="7"/>
      <c r="M993" s="6"/>
      <c r="N993" s="7"/>
      <c r="O993" s="6"/>
      <c r="P993" s="7"/>
      <c r="Q993" s="159"/>
      <c r="R993" s="163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</row>
    <row r="994" ht="15.75" customHeight="1">
      <c r="A994" s="2"/>
      <c r="B994" s="2"/>
      <c r="C994" s="165"/>
      <c r="D994" s="31"/>
      <c r="E994" s="31"/>
      <c r="F994" s="40"/>
      <c r="G994" s="40"/>
      <c r="H994" s="7"/>
      <c r="I994" s="6"/>
      <c r="J994" s="7"/>
      <c r="K994" s="6"/>
      <c r="L994" s="7"/>
      <c r="M994" s="6"/>
      <c r="N994" s="7"/>
      <c r="O994" s="6"/>
      <c r="P994" s="7"/>
      <c r="Q994" s="159"/>
      <c r="R994" s="163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</row>
    <row r="995" ht="15.75" customHeight="1">
      <c r="A995" s="2"/>
      <c r="B995" s="2"/>
      <c r="C995" s="165"/>
      <c r="D995" s="31"/>
      <c r="E995" s="31"/>
      <c r="F995" s="40"/>
      <c r="G995" s="40"/>
      <c r="H995" s="7"/>
      <c r="I995" s="6"/>
      <c r="J995" s="7"/>
      <c r="K995" s="6"/>
      <c r="L995" s="7"/>
      <c r="M995" s="6"/>
      <c r="N995" s="7"/>
      <c r="O995" s="6"/>
      <c r="P995" s="7"/>
      <c r="Q995" s="159"/>
      <c r="R995" s="163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</row>
    <row r="996" ht="15.75" customHeight="1">
      <c r="A996" s="2"/>
      <c r="B996" s="2"/>
      <c r="C996" s="165"/>
      <c r="D996" s="31"/>
      <c r="E996" s="31"/>
      <c r="F996" s="40"/>
      <c r="G996" s="40"/>
      <c r="H996" s="7"/>
      <c r="I996" s="6"/>
      <c r="J996" s="7"/>
      <c r="K996" s="6"/>
      <c r="L996" s="7"/>
      <c r="M996" s="6"/>
      <c r="N996" s="7"/>
      <c r="O996" s="6"/>
      <c r="P996" s="7"/>
      <c r="Q996" s="159"/>
      <c r="R996" s="163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</row>
    <row r="997" ht="15.75" customHeight="1">
      <c r="A997" s="2"/>
      <c r="B997" s="2"/>
      <c r="C997" s="165"/>
      <c r="D997" s="31"/>
      <c r="E997" s="31"/>
      <c r="F997" s="40"/>
      <c r="G997" s="40"/>
      <c r="H997" s="7"/>
      <c r="I997" s="6"/>
      <c r="J997" s="7"/>
      <c r="K997" s="6"/>
      <c r="L997" s="7"/>
      <c r="M997" s="6"/>
      <c r="N997" s="7"/>
      <c r="O997" s="6"/>
      <c r="P997" s="7"/>
      <c r="Q997" s="159"/>
      <c r="R997" s="163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</row>
    <row r="998" ht="15.75" customHeight="1">
      <c r="A998" s="2"/>
      <c r="B998" s="2"/>
      <c r="C998" s="165"/>
      <c r="D998" s="31"/>
      <c r="E998" s="31"/>
      <c r="F998" s="40"/>
      <c r="G998" s="40"/>
      <c r="H998" s="7"/>
      <c r="I998" s="6"/>
      <c r="J998" s="7"/>
      <c r="K998" s="6"/>
      <c r="L998" s="7"/>
      <c r="M998" s="6"/>
      <c r="N998" s="7"/>
      <c r="O998" s="6"/>
      <c r="P998" s="7"/>
      <c r="Q998" s="159"/>
      <c r="R998" s="163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</row>
    <row r="999" ht="15.75" customHeight="1">
      <c r="A999" s="2"/>
      <c r="B999" s="2"/>
      <c r="C999" s="165"/>
      <c r="D999" s="31"/>
      <c r="E999" s="31"/>
      <c r="F999" s="40"/>
      <c r="G999" s="40"/>
      <c r="H999" s="7"/>
      <c r="I999" s="6"/>
      <c r="J999" s="7"/>
      <c r="K999" s="6"/>
      <c r="L999" s="7"/>
      <c r="M999" s="6"/>
      <c r="N999" s="7"/>
      <c r="O999" s="6"/>
      <c r="P999" s="7"/>
      <c r="Q999" s="159"/>
      <c r="R999" s="163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</row>
    <row r="1000" ht="15.75" customHeight="1">
      <c r="A1000" s="2"/>
      <c r="B1000" s="2"/>
      <c r="C1000" s="165"/>
      <c r="D1000" s="31"/>
      <c r="E1000" s="31"/>
      <c r="F1000" s="40"/>
      <c r="G1000" s="40"/>
      <c r="H1000" s="7"/>
      <c r="I1000" s="6"/>
      <c r="J1000" s="7"/>
      <c r="K1000" s="6"/>
      <c r="L1000" s="7"/>
      <c r="M1000" s="6"/>
      <c r="N1000" s="7"/>
      <c r="O1000" s="6"/>
      <c r="P1000" s="7"/>
      <c r="Q1000" s="159"/>
      <c r="R1000" s="163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</row>
  </sheetData>
  <mergeCells count="16">
    <mergeCell ref="I8:J8"/>
    <mergeCell ref="K8:L8"/>
    <mergeCell ref="G299:H299"/>
    <mergeCell ref="I299:J299"/>
    <mergeCell ref="K299:L299"/>
    <mergeCell ref="M299:N299"/>
    <mergeCell ref="O299:P299"/>
    <mergeCell ref="M8:N8"/>
    <mergeCell ref="O8:P8"/>
    <mergeCell ref="G1:H1"/>
    <mergeCell ref="I1:J1"/>
    <mergeCell ref="K1:L1"/>
    <mergeCell ref="M1:N1"/>
    <mergeCell ref="O1:P1"/>
    <mergeCell ref="E6:F6"/>
    <mergeCell ref="G8:H8"/>
  </mergeCells>
  <conditionalFormatting sqref="F2:F5 F7:F8 F16:F17 F19:F25 F32 F39:F41 F43 F45 F48:F55 F57:F59 F74:F80 F82 F85 F93:F111 F114:F130 F133:F135 F140:F160 F163:F172 F175:F214 F298:F299 H2:H5 L2 L4:L5 N2 N4:N5 P5">
    <cfRule type="cellIs" dxfId="0" priority="1" operator="greaterThan">
      <formula>0</formula>
    </cfRule>
  </conditionalFormatting>
  <conditionalFormatting sqref="F16:F17 F19:F25 F32 F39:F41 F43 F45 F48:F55 F57:F59 F62 F74:F80 F82 F85 F93:F111 F114:F130 F133:F135 F140:F160 F163:F172 F175:F214 F298:F299">
    <cfRule type="cellIs" dxfId="1" priority="2" operator="equal">
      <formula>0</formula>
    </cfRule>
  </conditionalFormatting>
  <conditionalFormatting sqref="F131:F132">
    <cfRule type="cellIs" dxfId="0" priority="3" operator="greaterThan">
      <formula>0</formula>
    </cfRule>
  </conditionalFormatting>
  <conditionalFormatting sqref="F131:F132">
    <cfRule type="cellIs" dxfId="1" priority="4" operator="equal">
      <formula>0</formula>
    </cfRule>
  </conditionalFormatting>
  <conditionalFormatting sqref="F136:F137">
    <cfRule type="cellIs" dxfId="1" priority="5" operator="equal">
      <formula>0</formula>
    </cfRule>
  </conditionalFormatting>
  <conditionalFormatting sqref="F136:F137">
    <cfRule type="cellIs" dxfId="0" priority="6" operator="greaterThan">
      <formula>0</formula>
    </cfRule>
  </conditionalFormatting>
  <conditionalFormatting sqref="F138:F139">
    <cfRule type="cellIs" dxfId="1" priority="7" operator="equal">
      <formula>0</formula>
    </cfRule>
  </conditionalFormatting>
  <conditionalFormatting sqref="F18">
    <cfRule type="cellIs" dxfId="1" priority="8" operator="equal">
      <formula>0</formula>
    </cfRule>
  </conditionalFormatting>
  <conditionalFormatting sqref="F138:F139">
    <cfRule type="cellIs" dxfId="0" priority="9" operator="greaterThan">
      <formula>0</formula>
    </cfRule>
  </conditionalFormatting>
  <conditionalFormatting sqref="F18">
    <cfRule type="cellIs" dxfId="0" priority="10" operator="greaterThan">
      <formula>0</formula>
    </cfRule>
  </conditionalFormatting>
  <conditionalFormatting sqref="F65">
    <cfRule type="cellIs" dxfId="0" priority="11" operator="greaterThan">
      <formula>0</formula>
    </cfRule>
  </conditionalFormatting>
  <conditionalFormatting sqref="F65">
    <cfRule type="cellIs" dxfId="1" priority="12" operator="equal">
      <formula>0</formula>
    </cfRule>
  </conditionalFormatting>
  <conditionalFormatting sqref="F248:F287">
    <cfRule type="cellIs" dxfId="0" priority="13" operator="greaterThan">
      <formula>0</formula>
    </cfRule>
  </conditionalFormatting>
  <conditionalFormatting sqref="F248:F287">
    <cfRule type="cellIs" dxfId="1" priority="14" operator="equal">
      <formula>0</formula>
    </cfRule>
  </conditionalFormatting>
  <conditionalFormatting sqref="F46">
    <cfRule type="cellIs" dxfId="0" priority="15" operator="greaterThan">
      <formula>0</formula>
    </cfRule>
  </conditionalFormatting>
  <conditionalFormatting sqref="F46">
    <cfRule type="cellIs" dxfId="1" priority="16" operator="equal">
      <formula>0</formula>
    </cfRule>
  </conditionalFormatting>
  <conditionalFormatting sqref="F66">
    <cfRule type="cellIs" dxfId="0" priority="17" operator="greaterThan">
      <formula>0</formula>
    </cfRule>
  </conditionalFormatting>
  <conditionalFormatting sqref="F66">
    <cfRule type="cellIs" dxfId="1" priority="18" operator="equal">
      <formula>0</formula>
    </cfRule>
  </conditionalFormatting>
  <conditionalFormatting sqref="F67">
    <cfRule type="cellIs" dxfId="0" priority="19" operator="greaterThan">
      <formula>0</formula>
    </cfRule>
  </conditionalFormatting>
  <conditionalFormatting sqref="F67">
    <cfRule type="cellIs" dxfId="1" priority="20" operator="equal">
      <formula>0</formula>
    </cfRule>
  </conditionalFormatting>
  <conditionalFormatting sqref="F68">
    <cfRule type="cellIs" dxfId="1" priority="21" operator="equal">
      <formula>0</formula>
    </cfRule>
  </conditionalFormatting>
  <conditionalFormatting sqref="F68">
    <cfRule type="cellIs" dxfId="0" priority="22" operator="greaterThan">
      <formula>0</formula>
    </cfRule>
  </conditionalFormatting>
  <conditionalFormatting sqref="F70:F71 F73">
    <cfRule type="cellIs" dxfId="1" priority="23" operator="equal">
      <formula>0</formula>
    </cfRule>
  </conditionalFormatting>
  <conditionalFormatting sqref="F69">
    <cfRule type="cellIs" dxfId="1" priority="24" operator="equal">
      <formula>0</formula>
    </cfRule>
  </conditionalFormatting>
  <conditionalFormatting sqref="F69">
    <cfRule type="cellIs" dxfId="0" priority="25" operator="greaterThan">
      <formula>0</formula>
    </cfRule>
  </conditionalFormatting>
  <conditionalFormatting sqref="F70:F71 F73">
    <cfRule type="cellIs" dxfId="0" priority="26" operator="greaterThan">
      <formula>0</formula>
    </cfRule>
  </conditionalFormatting>
  <conditionalFormatting sqref="F91">
    <cfRule type="cellIs" dxfId="1" priority="27" operator="equal">
      <formula>0</formula>
    </cfRule>
  </conditionalFormatting>
  <conditionalFormatting sqref="F86">
    <cfRule type="cellIs" dxfId="1" priority="28" operator="equal">
      <formula>0</formula>
    </cfRule>
  </conditionalFormatting>
  <conditionalFormatting sqref="F91">
    <cfRule type="cellIs" dxfId="0" priority="29" operator="greaterThan">
      <formula>0</formula>
    </cfRule>
  </conditionalFormatting>
  <conditionalFormatting sqref="F90">
    <cfRule type="cellIs" dxfId="1" priority="30" operator="equal">
      <formula>0</formula>
    </cfRule>
  </conditionalFormatting>
  <conditionalFormatting sqref="F86">
    <cfRule type="cellIs" dxfId="0" priority="31" operator="greaterThan">
      <formula>0</formula>
    </cfRule>
  </conditionalFormatting>
  <conditionalFormatting sqref="F87">
    <cfRule type="cellIs" dxfId="1" priority="32" operator="equal">
      <formula>0</formula>
    </cfRule>
  </conditionalFormatting>
  <conditionalFormatting sqref="F90">
    <cfRule type="cellIs" dxfId="0" priority="33" operator="greaterThan">
      <formula>0</formula>
    </cfRule>
  </conditionalFormatting>
  <conditionalFormatting sqref="F88">
    <cfRule type="cellIs" dxfId="1" priority="34" operator="equal">
      <formula>0</formula>
    </cfRule>
  </conditionalFormatting>
  <conditionalFormatting sqref="F87">
    <cfRule type="cellIs" dxfId="0" priority="35" operator="greaterThan">
      <formula>0</formula>
    </cfRule>
  </conditionalFormatting>
  <conditionalFormatting sqref="F89">
    <cfRule type="cellIs" dxfId="1" priority="36" operator="equal">
      <formula>0</formula>
    </cfRule>
  </conditionalFormatting>
  <conditionalFormatting sqref="F88">
    <cfRule type="cellIs" dxfId="0" priority="37" operator="greaterThan">
      <formula>0</formula>
    </cfRule>
  </conditionalFormatting>
  <conditionalFormatting sqref="F89">
    <cfRule type="cellIs" dxfId="0" priority="38" operator="greaterThan">
      <formula>0</formula>
    </cfRule>
  </conditionalFormatting>
  <conditionalFormatting sqref="F83">
    <cfRule type="cellIs" dxfId="1" priority="39" operator="equal">
      <formula>0</formula>
    </cfRule>
  </conditionalFormatting>
  <conditionalFormatting sqref="F83">
    <cfRule type="cellIs" dxfId="0" priority="40" operator="greaterThan">
      <formula>0</formula>
    </cfRule>
  </conditionalFormatting>
  <conditionalFormatting sqref="F216">
    <cfRule type="cellIs" dxfId="0" priority="41" operator="greaterThan">
      <formula>0</formula>
    </cfRule>
  </conditionalFormatting>
  <conditionalFormatting sqref="F216">
    <cfRule type="cellIs" dxfId="1" priority="42" operator="equal">
      <formula>0</formula>
    </cfRule>
  </conditionalFormatting>
  <conditionalFormatting sqref="F215">
    <cfRule type="cellIs" dxfId="0" priority="43" operator="greaterThan">
      <formula>0</formula>
    </cfRule>
  </conditionalFormatting>
  <conditionalFormatting sqref="F215">
    <cfRule type="cellIs" dxfId="1" priority="44" operator="equal">
      <formula>0</formula>
    </cfRule>
  </conditionalFormatting>
  <conditionalFormatting sqref="F217">
    <cfRule type="cellIs" dxfId="0" priority="45" operator="greaterThan">
      <formula>0</formula>
    </cfRule>
  </conditionalFormatting>
  <conditionalFormatting sqref="F217">
    <cfRule type="cellIs" dxfId="1" priority="46" operator="equal">
      <formula>0</formula>
    </cfRule>
  </conditionalFormatting>
  <conditionalFormatting sqref="F29:F31">
    <cfRule type="cellIs" dxfId="0" priority="47" operator="greaterThan">
      <formula>0</formula>
    </cfRule>
  </conditionalFormatting>
  <conditionalFormatting sqref="F29:F31">
    <cfRule type="cellIs" dxfId="1" priority="48" operator="equal">
      <formula>0</formula>
    </cfRule>
  </conditionalFormatting>
  <conditionalFormatting sqref="F28">
    <cfRule type="cellIs" dxfId="0" priority="49" operator="greaterThan">
      <formula>0</formula>
    </cfRule>
  </conditionalFormatting>
  <conditionalFormatting sqref="F28">
    <cfRule type="cellIs" dxfId="1" priority="50" operator="equal">
      <formula>0</formula>
    </cfRule>
  </conditionalFormatting>
  <conditionalFormatting sqref="F288">
    <cfRule type="cellIs" dxfId="0" priority="51" operator="greaterThan">
      <formula>0</formula>
    </cfRule>
  </conditionalFormatting>
  <conditionalFormatting sqref="F288">
    <cfRule type="cellIs" dxfId="1" priority="52" operator="equal">
      <formula>0</formula>
    </cfRule>
  </conditionalFormatting>
  <conditionalFormatting sqref="F26">
    <cfRule type="cellIs" dxfId="0" priority="53" operator="greaterThan">
      <formula>0</formula>
    </cfRule>
  </conditionalFormatting>
  <conditionalFormatting sqref="F26">
    <cfRule type="cellIs" dxfId="1" priority="54" operator="equal">
      <formula>0</formula>
    </cfRule>
  </conditionalFormatting>
  <conditionalFormatting sqref="F60:F61">
    <cfRule type="cellIs" dxfId="0" priority="55" operator="greaterThan">
      <formula>0</formula>
    </cfRule>
  </conditionalFormatting>
  <conditionalFormatting sqref="F60:F61">
    <cfRule type="cellIs" dxfId="1" priority="56" operator="equal">
      <formula>0</formula>
    </cfRule>
  </conditionalFormatting>
  <conditionalFormatting sqref="F33">
    <cfRule type="cellIs" dxfId="0" priority="57" operator="greaterThan">
      <formula>0</formula>
    </cfRule>
  </conditionalFormatting>
  <conditionalFormatting sqref="F33">
    <cfRule type="cellIs" dxfId="1" priority="58" operator="equal">
      <formula>0</formula>
    </cfRule>
  </conditionalFormatting>
  <conditionalFormatting sqref="F34:F37">
    <cfRule type="cellIs" dxfId="0" priority="59" operator="greaterThan">
      <formula>0</formula>
    </cfRule>
  </conditionalFormatting>
  <conditionalFormatting sqref="F34:F37">
    <cfRule type="cellIs" dxfId="1" priority="60" operator="equal">
      <formula>0</formula>
    </cfRule>
  </conditionalFormatting>
  <conditionalFormatting sqref="F289">
    <cfRule type="cellIs" dxfId="0" priority="61" operator="greaterThan">
      <formula>0</formula>
    </cfRule>
  </conditionalFormatting>
  <conditionalFormatting sqref="F289">
    <cfRule type="cellIs" dxfId="1" priority="62" operator="equal">
      <formula>0</formula>
    </cfRule>
  </conditionalFormatting>
  <conditionalFormatting sqref="F290:F296">
    <cfRule type="cellIs" dxfId="0" priority="63" operator="greaterThan">
      <formula>0</formula>
    </cfRule>
  </conditionalFormatting>
  <conditionalFormatting sqref="F290:F296">
    <cfRule type="cellIs" dxfId="1" priority="64" operator="equal">
      <formula>0</formula>
    </cfRule>
  </conditionalFormatting>
  <conditionalFormatting sqref="F84">
    <cfRule type="cellIs" dxfId="0" priority="65" operator="greaterThan">
      <formula>0</formula>
    </cfRule>
  </conditionalFormatting>
  <conditionalFormatting sqref="F84">
    <cfRule type="cellIs" dxfId="1" priority="66" operator="equal">
      <formula>0</formula>
    </cfRule>
  </conditionalFormatting>
  <conditionalFormatting sqref="F72">
    <cfRule type="cellIs" dxfId="1" priority="67" operator="equal">
      <formula>0</formula>
    </cfRule>
  </conditionalFormatting>
  <conditionalFormatting sqref="F72">
    <cfRule type="cellIs" dxfId="0" priority="68" operator="greaterThan">
      <formula>0</formula>
    </cfRule>
  </conditionalFormatting>
  <conditionalFormatting sqref="F63">
    <cfRule type="cellIs" dxfId="1" priority="69" operator="equal">
      <formula>0</formula>
    </cfRule>
  </conditionalFormatting>
  <conditionalFormatting sqref="F10:F12">
    <cfRule type="cellIs" dxfId="0" priority="70" operator="greaterThan">
      <formula>0</formula>
    </cfRule>
  </conditionalFormatting>
  <conditionalFormatting sqref="F10:F12">
    <cfRule type="cellIs" dxfId="1" priority="71" operator="equal">
      <formula>0</formula>
    </cfRule>
  </conditionalFormatting>
  <conditionalFormatting sqref="F112:F113">
    <cfRule type="cellIs" dxfId="0" priority="72" operator="greaterThan">
      <formula>0</formula>
    </cfRule>
  </conditionalFormatting>
  <conditionalFormatting sqref="F112:F113">
    <cfRule type="cellIs" dxfId="1" priority="73" operator="equal">
      <formula>0</formula>
    </cfRule>
  </conditionalFormatting>
  <conditionalFormatting sqref="F218:F225">
    <cfRule type="cellIs" dxfId="0" priority="74" operator="greaterThan">
      <formula>0</formula>
    </cfRule>
  </conditionalFormatting>
  <conditionalFormatting sqref="F218:F225">
    <cfRule type="cellIs" dxfId="1" priority="75" operator="equal">
      <formula>0</formula>
    </cfRule>
  </conditionalFormatting>
  <conditionalFormatting sqref="F173">
    <cfRule type="cellIs" dxfId="0" priority="76" operator="greaterThan">
      <formula>0</formula>
    </cfRule>
  </conditionalFormatting>
  <conditionalFormatting sqref="F173">
    <cfRule type="cellIs" dxfId="1" priority="77" operator="equal">
      <formula>0</formula>
    </cfRule>
  </conditionalFormatting>
  <conditionalFormatting sqref="F174">
    <cfRule type="cellIs" dxfId="0" priority="78" operator="greaterThan">
      <formula>0</formula>
    </cfRule>
  </conditionalFormatting>
  <conditionalFormatting sqref="F174">
    <cfRule type="cellIs" dxfId="1" priority="79" operator="equal">
      <formula>0</formula>
    </cfRule>
  </conditionalFormatting>
  <conditionalFormatting sqref="F14">
    <cfRule type="cellIs" dxfId="0" priority="80" operator="greaterThan">
      <formula>0</formula>
    </cfRule>
  </conditionalFormatting>
  <conditionalFormatting sqref="F14">
    <cfRule type="cellIs" dxfId="1" priority="81" operator="equal">
      <formula>0</formula>
    </cfRule>
  </conditionalFormatting>
  <conditionalFormatting sqref="F161:F162">
    <cfRule type="cellIs" dxfId="0" priority="82" operator="greaterThan">
      <formula>0</formula>
    </cfRule>
  </conditionalFormatting>
  <conditionalFormatting sqref="F161:F162">
    <cfRule type="cellIs" dxfId="1" priority="83" operator="equal">
      <formula>0</formula>
    </cfRule>
  </conditionalFormatting>
  <conditionalFormatting sqref="F226">
    <cfRule type="cellIs" dxfId="0" priority="84" operator="greaterThan">
      <formula>0</formula>
    </cfRule>
  </conditionalFormatting>
  <conditionalFormatting sqref="F226">
    <cfRule type="cellIs" dxfId="1" priority="85" operator="equal">
      <formula>0</formula>
    </cfRule>
  </conditionalFormatting>
  <conditionalFormatting sqref="F227:F228">
    <cfRule type="cellIs" dxfId="0" priority="86" operator="greaterThan">
      <formula>0</formula>
    </cfRule>
  </conditionalFormatting>
  <conditionalFormatting sqref="F227:F228">
    <cfRule type="cellIs" dxfId="1" priority="87" operator="equal">
      <formula>0</formula>
    </cfRule>
  </conditionalFormatting>
  <conditionalFormatting sqref="F229:F230">
    <cfRule type="cellIs" dxfId="0" priority="88" operator="greaterThan">
      <formula>0</formula>
    </cfRule>
  </conditionalFormatting>
  <conditionalFormatting sqref="F229:F230">
    <cfRule type="cellIs" dxfId="1" priority="89" operator="equal">
      <formula>0</formula>
    </cfRule>
  </conditionalFormatting>
  <conditionalFormatting sqref="F231:F234">
    <cfRule type="cellIs" dxfId="0" priority="90" operator="greaterThan">
      <formula>0</formula>
    </cfRule>
  </conditionalFormatting>
  <conditionalFormatting sqref="F231:F234">
    <cfRule type="cellIs" dxfId="1" priority="91" operator="equal">
      <formula>0</formula>
    </cfRule>
  </conditionalFormatting>
  <conditionalFormatting sqref="F235:F246">
    <cfRule type="cellIs" dxfId="0" priority="92" operator="greaterThan">
      <formula>0</formula>
    </cfRule>
  </conditionalFormatting>
  <conditionalFormatting sqref="F235:F246">
    <cfRule type="cellIs" dxfId="1" priority="93" operator="equal">
      <formula>0</formula>
    </cfRule>
  </conditionalFormatting>
  <conditionalFormatting sqref="F297">
    <cfRule type="cellIs" dxfId="0" priority="94" operator="greaterThan">
      <formula>0</formula>
    </cfRule>
  </conditionalFormatting>
  <conditionalFormatting sqref="F297">
    <cfRule type="cellIs" dxfId="1" priority="95" operator="equal">
      <formula>0</formula>
    </cfRule>
  </conditionalFormatting>
  <conditionalFormatting sqref="F44">
    <cfRule type="cellIs" dxfId="0" priority="96" operator="greaterThan">
      <formula>0</formula>
    </cfRule>
  </conditionalFormatting>
  <conditionalFormatting sqref="F44">
    <cfRule type="cellIs" dxfId="1" priority="97" operator="equal">
      <formula>0</formula>
    </cfRule>
  </conditionalFormatting>
  <conditionalFormatting sqref="F42">
    <cfRule type="cellIs" dxfId="0" priority="98" operator="greaterThan">
      <formula>0</formula>
    </cfRule>
  </conditionalFormatting>
  <conditionalFormatting sqref="F42">
    <cfRule type="cellIs" dxfId="1" priority="99" operator="equal">
      <formula>0</formula>
    </cfRule>
  </conditionalFormatting>
  <conditionalFormatting sqref="F56">
    <cfRule type="cellIs" dxfId="1" priority="100" operator="equal">
      <formula>0</formula>
    </cfRule>
  </conditionalFormatting>
  <conditionalFormatting sqref="F56">
    <cfRule type="cellIs" dxfId="0" priority="101" operator="greaterThan">
      <formula>0</formula>
    </cfRule>
  </conditionalFormatting>
  <conditionalFormatting sqref="F1">
    <cfRule type="cellIs" dxfId="0" priority="102" operator="greaterThan">
      <formula>0</formula>
    </cfRule>
  </conditionalFormatting>
  <conditionalFormatting sqref="F13">
    <cfRule type="cellIs" dxfId="0" priority="103" operator="greaterThan">
      <formula>0</formula>
    </cfRule>
  </conditionalFormatting>
  <conditionalFormatting sqref="F13">
    <cfRule type="cellIs" dxfId="1" priority="104" operator="equal">
      <formula>0</formula>
    </cfRule>
  </conditionalFormatting>
  <printOptions verticalCentered="1"/>
  <pageMargins bottom="0.0" footer="0.0" header="0.0" left="0.0" right="0.0" top="0.0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7.86"/>
    <col customWidth="1" min="2" max="2" width="54.86"/>
    <col customWidth="1" min="3" max="3" width="11.57"/>
    <col customWidth="1" min="4" max="4" width="10.14"/>
    <col customWidth="1" min="5" max="6" width="8.71"/>
    <col customWidth="1" min="7" max="14" width="9.14"/>
    <col customWidth="1" min="15" max="15" width="10.43"/>
    <col customWidth="1" min="16" max="17" width="9.14"/>
    <col customWidth="1" min="18" max="18" width="19.29"/>
    <col customWidth="1" min="19" max="39" width="8.71"/>
  </cols>
  <sheetData>
    <row r="1">
      <c r="A1" s="228"/>
      <c r="B1" s="229"/>
      <c r="C1" s="230"/>
      <c r="D1" s="42"/>
      <c r="E1" s="231"/>
      <c r="F1" s="232" t="s">
        <v>385</v>
      </c>
      <c r="G1" s="47" t="s">
        <v>20</v>
      </c>
      <c r="H1" s="48"/>
      <c r="I1" s="47" t="s">
        <v>21</v>
      </c>
      <c r="J1" s="48"/>
      <c r="K1" s="47" t="s">
        <v>22</v>
      </c>
      <c r="L1" s="48"/>
      <c r="M1" s="47" t="s">
        <v>23</v>
      </c>
      <c r="N1" s="48"/>
      <c r="O1" s="47" t="s">
        <v>24</v>
      </c>
      <c r="P1" s="48"/>
      <c r="Q1" s="49" t="s">
        <v>25</v>
      </c>
      <c r="R1" s="233" t="s">
        <v>999</v>
      </c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ht="14.25" customHeight="1">
      <c r="A2" s="234"/>
      <c r="B2" s="50" t="s">
        <v>1000</v>
      </c>
      <c r="D2" s="18"/>
      <c r="E2" s="18"/>
      <c r="I2" s="15"/>
      <c r="J2" s="19" t="s">
        <v>3</v>
      </c>
      <c r="L2" s="7"/>
      <c r="M2" s="6"/>
      <c r="O2" s="167"/>
      <c r="P2" s="167"/>
      <c r="Q2" s="8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ht="14.25" customHeight="1">
      <c r="A3" s="235"/>
      <c r="B3" s="50"/>
      <c r="C3" s="15"/>
      <c r="D3" s="18"/>
      <c r="E3" s="18"/>
      <c r="F3" s="15"/>
      <c r="G3" s="15"/>
      <c r="H3" s="15"/>
      <c r="I3" s="15"/>
      <c r="J3" s="19"/>
      <c r="K3" s="15"/>
      <c r="L3" s="31"/>
      <c r="M3" s="31"/>
      <c r="N3" s="15"/>
      <c r="O3" s="167"/>
      <c r="P3" s="167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ht="14.25" customHeight="1">
      <c r="A4" s="235"/>
      <c r="B4" s="50"/>
      <c r="C4" s="15"/>
      <c r="D4" s="18"/>
      <c r="E4" s="18"/>
      <c r="F4" s="15"/>
      <c r="G4" s="15"/>
      <c r="H4" s="15"/>
      <c r="I4" s="15"/>
      <c r="J4" s="19"/>
      <c r="K4" s="15"/>
      <c r="L4" s="31"/>
      <c r="M4" s="31"/>
      <c r="N4" s="15"/>
      <c r="O4" s="167"/>
      <c r="P4" s="167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ht="15.75" customHeight="1">
      <c r="B5" s="236"/>
      <c r="D5" s="12"/>
      <c r="E5" s="12"/>
      <c r="I5" s="15"/>
      <c r="J5" s="237" t="s">
        <v>1001</v>
      </c>
      <c r="O5" s="167"/>
      <c r="P5" s="167"/>
      <c r="Q5" s="28"/>
      <c r="R5" s="2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ht="15.75" customHeight="1">
      <c r="A6" s="35"/>
      <c r="B6" s="238" t="s">
        <v>1002</v>
      </c>
      <c r="C6" s="26"/>
      <c r="D6" s="31"/>
      <c r="E6" s="31"/>
      <c r="F6" s="239" t="s">
        <v>1003</v>
      </c>
      <c r="G6" s="240"/>
      <c r="H6" s="241">
        <f>'Все товары на одном листе'!H6</f>
        <v>0</v>
      </c>
      <c r="I6" s="242"/>
      <c r="J6" s="243">
        <f>'Все товары на одном листе'!J6</f>
        <v>0</v>
      </c>
      <c r="K6" s="244"/>
      <c r="L6" s="241">
        <f>'Все товары на одном листе'!L6</f>
        <v>0</v>
      </c>
      <c r="M6" s="244"/>
      <c r="N6" s="241">
        <f>'Все товары на одном листе'!N6</f>
        <v>0</v>
      </c>
      <c r="O6" s="245"/>
      <c r="P6" s="241">
        <f>'Все товары на одном листе'!P6</f>
        <v>0</v>
      </c>
      <c r="Q6" s="34"/>
      <c r="R6" s="34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ht="17.25" customHeight="1">
      <c r="A7" s="35"/>
      <c r="B7" s="246"/>
      <c r="C7" s="26"/>
      <c r="D7" s="35"/>
      <c r="G7" s="39" t="s">
        <v>13</v>
      </c>
      <c r="H7" s="42">
        <f>SUM(H10:H344)</f>
        <v>0</v>
      </c>
      <c r="I7" s="42"/>
      <c r="J7" s="42">
        <f>SUM(J10:J344)</f>
        <v>0</v>
      </c>
      <c r="K7" s="42"/>
      <c r="L7" s="42">
        <f>SUM(L10:L344)</f>
        <v>0</v>
      </c>
      <c r="M7" s="42"/>
      <c r="N7" s="42">
        <f>SUM(N10:N344)</f>
        <v>0</v>
      </c>
      <c r="O7" s="42"/>
      <c r="P7" s="42">
        <f>SUM(P10:P344)</f>
        <v>0</v>
      </c>
      <c r="Q7" s="42"/>
      <c r="R7" s="247"/>
    </row>
    <row r="8" ht="25.5" customHeight="1">
      <c r="A8" s="228" t="s">
        <v>14</v>
      </c>
      <c r="B8" s="229" t="s">
        <v>15</v>
      </c>
      <c r="C8" s="230" t="s">
        <v>16</v>
      </c>
      <c r="D8" s="42" t="s">
        <v>17</v>
      </c>
      <c r="E8" s="231" t="s">
        <v>18</v>
      </c>
      <c r="F8" s="232" t="s">
        <v>385</v>
      </c>
      <c r="G8" s="47" t="s">
        <v>20</v>
      </c>
      <c r="H8" s="48"/>
      <c r="I8" s="47" t="s">
        <v>21</v>
      </c>
      <c r="J8" s="48"/>
      <c r="K8" s="47" t="s">
        <v>22</v>
      </c>
      <c r="L8" s="48"/>
      <c r="M8" s="47" t="s">
        <v>23</v>
      </c>
      <c r="N8" s="48"/>
      <c r="O8" s="47" t="s">
        <v>24</v>
      </c>
      <c r="P8" s="48"/>
      <c r="Q8" s="49" t="s">
        <v>25</v>
      </c>
      <c r="R8" s="233" t="s">
        <v>999</v>
      </c>
    </row>
    <row r="9">
      <c r="A9" s="50"/>
      <c r="B9" s="50" t="s">
        <v>28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172"/>
    </row>
    <row r="10">
      <c r="A10" s="53" t="s">
        <v>1004</v>
      </c>
      <c r="B10" s="53" t="s">
        <v>1005</v>
      </c>
      <c r="C10" s="53" t="s">
        <v>1006</v>
      </c>
      <c r="D10" s="53" t="s">
        <v>1007</v>
      </c>
      <c r="E10" s="53" t="s">
        <v>1008</v>
      </c>
      <c r="F10" s="55">
        <v>0.0</v>
      </c>
      <c r="G10" s="53">
        <v>5286.0</v>
      </c>
      <c r="H10" s="53">
        <f t="shared" ref="H10:H16" si="1">F10*G10</f>
        <v>0</v>
      </c>
      <c r="I10" s="53">
        <v>5180.0</v>
      </c>
      <c r="J10" s="53">
        <f t="shared" ref="J10:J16" si="2">F10*I10</f>
        <v>0</v>
      </c>
      <c r="K10" s="53">
        <v>5075.0</v>
      </c>
      <c r="L10" s="53">
        <f t="shared" ref="L10:L16" si="3">F10*K10</f>
        <v>0</v>
      </c>
      <c r="M10" s="53">
        <v>4969.0</v>
      </c>
      <c r="N10" s="53">
        <f t="shared" ref="N10:N16" si="4">F10*M10</f>
        <v>0</v>
      </c>
      <c r="O10" s="53">
        <v>4863.0</v>
      </c>
      <c r="P10" s="53">
        <f t="shared" ref="P10:P16" si="5">F10*O10</f>
        <v>0</v>
      </c>
      <c r="Q10" s="53">
        <v>8810.0</v>
      </c>
      <c r="R10" s="208">
        <v>8.904158902389E12</v>
      </c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</row>
    <row r="11">
      <c r="A11" s="53" t="s">
        <v>1009</v>
      </c>
      <c r="B11" s="53" t="s">
        <v>1010</v>
      </c>
      <c r="C11" s="53" t="s">
        <v>1006</v>
      </c>
      <c r="D11" s="53" t="s">
        <v>1007</v>
      </c>
      <c r="E11" s="53" t="s">
        <v>1008</v>
      </c>
      <c r="F11" s="55">
        <v>0.0</v>
      </c>
      <c r="G11" s="53">
        <v>4731.0</v>
      </c>
      <c r="H11" s="53">
        <f t="shared" si="1"/>
        <v>0</v>
      </c>
      <c r="I11" s="53">
        <v>4637.0</v>
      </c>
      <c r="J11" s="53">
        <f t="shared" si="2"/>
        <v>0</v>
      </c>
      <c r="K11" s="53">
        <v>4542.0</v>
      </c>
      <c r="L11" s="53">
        <f t="shared" si="3"/>
        <v>0</v>
      </c>
      <c r="M11" s="53">
        <v>4448.0</v>
      </c>
      <c r="N11" s="53">
        <f t="shared" si="4"/>
        <v>0</v>
      </c>
      <c r="O11" s="53">
        <v>4353.0</v>
      </c>
      <c r="P11" s="53">
        <f t="shared" si="5"/>
        <v>0</v>
      </c>
      <c r="Q11" s="53">
        <v>7886.0</v>
      </c>
      <c r="R11" s="208">
        <v>8.90415890088E12</v>
      </c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</row>
    <row r="12" ht="30.75" customHeight="1">
      <c r="A12" s="53" t="s">
        <v>1011</v>
      </c>
      <c r="B12" s="53" t="s">
        <v>1012</v>
      </c>
      <c r="C12" s="53" t="s">
        <v>331</v>
      </c>
      <c r="D12" s="53" t="s">
        <v>1007</v>
      </c>
      <c r="E12" s="53" t="s">
        <v>1008</v>
      </c>
      <c r="F12" s="55">
        <v>0.0</v>
      </c>
      <c r="G12" s="53">
        <v>6892.0</v>
      </c>
      <c r="H12" s="53">
        <f t="shared" si="1"/>
        <v>0</v>
      </c>
      <c r="I12" s="53">
        <v>6755.0</v>
      </c>
      <c r="J12" s="53">
        <f t="shared" si="2"/>
        <v>0</v>
      </c>
      <c r="K12" s="53">
        <v>6616.0</v>
      </c>
      <c r="L12" s="53">
        <f t="shared" si="3"/>
        <v>0</v>
      </c>
      <c r="M12" s="53">
        <v>6479.0</v>
      </c>
      <c r="N12" s="53">
        <f t="shared" si="4"/>
        <v>0</v>
      </c>
      <c r="O12" s="53">
        <v>6341.0</v>
      </c>
      <c r="P12" s="53">
        <f t="shared" si="5"/>
        <v>0</v>
      </c>
      <c r="Q12" s="53">
        <v>11487.0</v>
      </c>
      <c r="R12" s="208">
        <v>8.904160802059E12</v>
      </c>
      <c r="S12" s="9"/>
      <c r="T12" s="249"/>
      <c r="U12" s="249"/>
      <c r="V12" s="249"/>
      <c r="W12" s="249"/>
      <c r="X12" s="249"/>
      <c r="Y12" s="250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</row>
    <row r="13">
      <c r="A13" s="53" t="s">
        <v>1013</v>
      </c>
      <c r="B13" s="53" t="s">
        <v>1014</v>
      </c>
      <c r="C13" s="53" t="s">
        <v>331</v>
      </c>
      <c r="D13" s="53" t="s">
        <v>1007</v>
      </c>
      <c r="E13" s="53" t="s">
        <v>1008</v>
      </c>
      <c r="F13" s="55">
        <v>0.0</v>
      </c>
      <c r="G13" s="53">
        <v>5073.0</v>
      </c>
      <c r="H13" s="53">
        <f t="shared" si="1"/>
        <v>0</v>
      </c>
      <c r="I13" s="53">
        <v>4971.0</v>
      </c>
      <c r="J13" s="53">
        <f t="shared" si="2"/>
        <v>0</v>
      </c>
      <c r="K13" s="53">
        <v>4870.0</v>
      </c>
      <c r="L13" s="53">
        <f t="shared" si="3"/>
        <v>0</v>
      </c>
      <c r="M13" s="53">
        <v>4768.0</v>
      </c>
      <c r="N13" s="53">
        <f t="shared" si="4"/>
        <v>0</v>
      </c>
      <c r="O13" s="53">
        <v>4666.0</v>
      </c>
      <c r="P13" s="53">
        <f t="shared" si="5"/>
        <v>0</v>
      </c>
      <c r="Q13" s="53">
        <v>8454.0</v>
      </c>
      <c r="R13" s="208">
        <v>8.904160802073E12</v>
      </c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</row>
    <row r="14">
      <c r="A14" s="53" t="s">
        <v>1015</v>
      </c>
      <c r="B14" s="56" t="s">
        <v>1016</v>
      </c>
      <c r="C14" s="66" t="s">
        <v>1017</v>
      </c>
      <c r="D14" s="66" t="s">
        <v>1018</v>
      </c>
      <c r="E14" s="56" t="s">
        <v>1008</v>
      </c>
      <c r="F14" s="55">
        <v>0.0</v>
      </c>
      <c r="G14" s="56">
        <v>8102.0</v>
      </c>
      <c r="H14" s="56">
        <f t="shared" si="1"/>
        <v>0</v>
      </c>
      <c r="I14" s="56">
        <v>7940.0</v>
      </c>
      <c r="J14" s="56">
        <f t="shared" si="2"/>
        <v>0</v>
      </c>
      <c r="K14" s="56">
        <v>7777.0</v>
      </c>
      <c r="L14" s="56">
        <f t="shared" si="3"/>
        <v>0</v>
      </c>
      <c r="M14" s="56">
        <v>7616.0</v>
      </c>
      <c r="N14" s="56">
        <f t="shared" si="4"/>
        <v>0</v>
      </c>
      <c r="O14" s="56">
        <v>7454.0</v>
      </c>
      <c r="P14" s="56">
        <f t="shared" si="5"/>
        <v>0</v>
      </c>
      <c r="Q14" s="56">
        <v>13503.0</v>
      </c>
      <c r="R14" s="208">
        <v>8.904160802028E12</v>
      </c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</row>
    <row r="15" ht="21.75" customHeight="1">
      <c r="A15" s="53" t="s">
        <v>1019</v>
      </c>
      <c r="B15" s="53" t="s">
        <v>1020</v>
      </c>
      <c r="C15" s="85" t="s">
        <v>334</v>
      </c>
      <c r="D15" s="85" t="s">
        <v>1021</v>
      </c>
      <c r="E15" s="53" t="s">
        <v>1008</v>
      </c>
      <c r="F15" s="55">
        <v>0.0</v>
      </c>
      <c r="G15" s="53">
        <v>44043.0</v>
      </c>
      <c r="H15" s="53">
        <f t="shared" si="1"/>
        <v>0</v>
      </c>
      <c r="I15" s="53">
        <v>43162.0</v>
      </c>
      <c r="J15" s="53">
        <f t="shared" si="2"/>
        <v>0</v>
      </c>
      <c r="K15" s="53">
        <v>42281.0</v>
      </c>
      <c r="L15" s="53">
        <f t="shared" si="3"/>
        <v>0</v>
      </c>
      <c r="M15" s="53">
        <v>41400.0</v>
      </c>
      <c r="N15" s="53">
        <f t="shared" si="4"/>
        <v>0</v>
      </c>
      <c r="O15" s="53">
        <v>40520.0</v>
      </c>
      <c r="P15" s="53">
        <f t="shared" si="5"/>
        <v>0</v>
      </c>
      <c r="Q15" s="53">
        <v>73406.0</v>
      </c>
      <c r="R15" s="208">
        <v>9.911415652924E12</v>
      </c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</row>
    <row r="16" ht="29.25" customHeight="1">
      <c r="A16" s="53" t="s">
        <v>1022</v>
      </c>
      <c r="B16" s="53" t="s">
        <v>1023</v>
      </c>
      <c r="C16" s="85" t="s">
        <v>334</v>
      </c>
      <c r="D16" s="85" t="s">
        <v>1021</v>
      </c>
      <c r="E16" s="53" t="s">
        <v>1008</v>
      </c>
      <c r="F16" s="55">
        <v>0.0</v>
      </c>
      <c r="G16" s="53">
        <v>4064.0</v>
      </c>
      <c r="H16" s="53">
        <f t="shared" si="1"/>
        <v>0</v>
      </c>
      <c r="I16" s="53">
        <v>3983.0</v>
      </c>
      <c r="J16" s="53">
        <f t="shared" si="2"/>
        <v>0</v>
      </c>
      <c r="K16" s="53">
        <v>3901.0</v>
      </c>
      <c r="L16" s="53">
        <f t="shared" si="3"/>
        <v>0</v>
      </c>
      <c r="M16" s="53">
        <v>3820.0</v>
      </c>
      <c r="N16" s="53">
        <f t="shared" si="4"/>
        <v>0</v>
      </c>
      <c r="O16" s="53">
        <v>3738.0</v>
      </c>
      <c r="P16" s="53">
        <f t="shared" si="5"/>
        <v>0</v>
      </c>
      <c r="Q16" s="53">
        <v>6773.0</v>
      </c>
      <c r="R16" s="208">
        <v>9.911415652917E12</v>
      </c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</row>
    <row r="17">
      <c r="A17" s="251"/>
      <c r="B17" s="251" t="s">
        <v>1024</v>
      </c>
      <c r="C17" s="251"/>
      <c r="D17" s="251"/>
      <c r="E17" s="25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</row>
    <row r="18">
      <c r="A18" s="85" t="s">
        <v>1025</v>
      </c>
      <c r="B18" s="66" t="s">
        <v>1026</v>
      </c>
      <c r="C18" s="66" t="s">
        <v>1017</v>
      </c>
      <c r="D18" s="66" t="s">
        <v>1018</v>
      </c>
      <c r="E18" s="66" t="s">
        <v>1008</v>
      </c>
      <c r="F18" s="55">
        <v>0.0</v>
      </c>
      <c r="G18" s="56">
        <v>12140.0</v>
      </c>
      <c r="H18" s="56">
        <f t="shared" ref="H18:H28" si="6">F18*G18</f>
        <v>0</v>
      </c>
      <c r="I18" s="56">
        <v>11898.0</v>
      </c>
      <c r="J18" s="56">
        <f t="shared" ref="J18:J28" si="7">F18*I18</f>
        <v>0</v>
      </c>
      <c r="K18" s="56">
        <v>11655.0</v>
      </c>
      <c r="L18" s="56">
        <f t="shared" ref="L18:L28" si="8">F18*K18</f>
        <v>0</v>
      </c>
      <c r="M18" s="56">
        <v>11411.0</v>
      </c>
      <c r="N18" s="56">
        <f t="shared" ref="N18:N28" si="9">F18*M18</f>
        <v>0</v>
      </c>
      <c r="O18" s="56">
        <v>11169.0</v>
      </c>
      <c r="P18" s="56">
        <f t="shared" ref="P18:P28" si="10">F18*O18</f>
        <v>0</v>
      </c>
      <c r="Q18" s="56">
        <v>20234.0</v>
      </c>
      <c r="R18" s="208">
        <v>8.904158900156E12</v>
      </c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</row>
    <row r="19">
      <c r="A19" s="85" t="s">
        <v>1027</v>
      </c>
      <c r="B19" s="66" t="s">
        <v>1028</v>
      </c>
      <c r="C19" s="66" t="s">
        <v>1017</v>
      </c>
      <c r="D19" s="66" t="s">
        <v>1018</v>
      </c>
      <c r="E19" s="66" t="s">
        <v>1008</v>
      </c>
      <c r="F19" s="55">
        <v>0.0</v>
      </c>
      <c r="G19" s="56">
        <v>12688.0</v>
      </c>
      <c r="H19" s="56">
        <f t="shared" si="6"/>
        <v>0</v>
      </c>
      <c r="I19" s="56">
        <v>12434.0</v>
      </c>
      <c r="J19" s="56">
        <f t="shared" si="7"/>
        <v>0</v>
      </c>
      <c r="K19" s="56">
        <v>12181.0</v>
      </c>
      <c r="L19" s="56">
        <f t="shared" si="8"/>
        <v>0</v>
      </c>
      <c r="M19" s="56">
        <v>11927.0</v>
      </c>
      <c r="N19" s="56">
        <f t="shared" si="9"/>
        <v>0</v>
      </c>
      <c r="O19" s="56">
        <v>11673.0</v>
      </c>
      <c r="P19" s="56">
        <f t="shared" si="10"/>
        <v>0</v>
      </c>
      <c r="Q19" s="56">
        <v>21147.0</v>
      </c>
      <c r="R19" s="208">
        <v>8.904158900132E12</v>
      </c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</row>
    <row r="20">
      <c r="A20" s="85" t="s">
        <v>1029</v>
      </c>
      <c r="B20" s="66" t="s">
        <v>1030</v>
      </c>
      <c r="C20" s="66" t="s">
        <v>1017</v>
      </c>
      <c r="D20" s="66" t="s">
        <v>1018</v>
      </c>
      <c r="E20" s="66" t="s">
        <v>1008</v>
      </c>
      <c r="F20" s="55">
        <v>0.0</v>
      </c>
      <c r="G20" s="56">
        <v>10225.0</v>
      </c>
      <c r="H20" s="56">
        <f t="shared" si="6"/>
        <v>0</v>
      </c>
      <c r="I20" s="56">
        <v>10020.0</v>
      </c>
      <c r="J20" s="56">
        <f t="shared" si="7"/>
        <v>0</v>
      </c>
      <c r="K20" s="56">
        <v>9816.0</v>
      </c>
      <c r="L20" s="56">
        <f t="shared" si="8"/>
        <v>0</v>
      </c>
      <c r="M20" s="56">
        <v>9612.0</v>
      </c>
      <c r="N20" s="56">
        <f t="shared" si="9"/>
        <v>0</v>
      </c>
      <c r="O20" s="56">
        <v>9407.0</v>
      </c>
      <c r="P20" s="56">
        <f t="shared" si="10"/>
        <v>0</v>
      </c>
      <c r="Q20" s="56">
        <v>17042.0</v>
      </c>
      <c r="R20" s="208">
        <v>8.904158900309E12</v>
      </c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</row>
    <row r="21" ht="15.75" customHeight="1">
      <c r="A21" s="85" t="s">
        <v>1031</v>
      </c>
      <c r="B21" s="66" t="s">
        <v>1032</v>
      </c>
      <c r="C21" s="66" t="s">
        <v>1017</v>
      </c>
      <c r="D21" s="66" t="s">
        <v>1018</v>
      </c>
      <c r="E21" s="66" t="s">
        <v>1008</v>
      </c>
      <c r="F21" s="55">
        <v>0.0</v>
      </c>
      <c r="G21" s="56">
        <v>10225.0</v>
      </c>
      <c r="H21" s="56">
        <f t="shared" si="6"/>
        <v>0</v>
      </c>
      <c r="I21" s="56">
        <v>10020.0</v>
      </c>
      <c r="J21" s="56">
        <f t="shared" si="7"/>
        <v>0</v>
      </c>
      <c r="K21" s="56">
        <v>9816.0</v>
      </c>
      <c r="L21" s="56">
        <f t="shared" si="8"/>
        <v>0</v>
      </c>
      <c r="M21" s="56">
        <v>9612.0</v>
      </c>
      <c r="N21" s="56">
        <f t="shared" si="9"/>
        <v>0</v>
      </c>
      <c r="O21" s="56">
        <v>9407.0</v>
      </c>
      <c r="P21" s="56">
        <f t="shared" si="10"/>
        <v>0</v>
      </c>
      <c r="Q21" s="56">
        <v>17042.0</v>
      </c>
      <c r="R21" s="208">
        <v>8.904158900507E12</v>
      </c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</row>
    <row r="22" ht="32.25" customHeight="1">
      <c r="A22" s="85" t="s">
        <v>1033</v>
      </c>
      <c r="B22" s="66" t="s">
        <v>1034</v>
      </c>
      <c r="C22" s="66" t="s">
        <v>1017</v>
      </c>
      <c r="D22" s="66" t="s">
        <v>1018</v>
      </c>
      <c r="E22" s="66" t="s">
        <v>1008</v>
      </c>
      <c r="F22" s="55">
        <v>0.0</v>
      </c>
      <c r="G22" s="56">
        <v>11806.0</v>
      </c>
      <c r="H22" s="56">
        <f t="shared" si="6"/>
        <v>0</v>
      </c>
      <c r="I22" s="56">
        <v>11570.0</v>
      </c>
      <c r="J22" s="56">
        <f t="shared" si="7"/>
        <v>0</v>
      </c>
      <c r="K22" s="56">
        <v>11334.0</v>
      </c>
      <c r="L22" s="56">
        <f t="shared" si="8"/>
        <v>0</v>
      </c>
      <c r="M22" s="56">
        <v>11097.0</v>
      </c>
      <c r="N22" s="56">
        <f t="shared" si="9"/>
        <v>0</v>
      </c>
      <c r="O22" s="56">
        <v>10862.0</v>
      </c>
      <c r="P22" s="56">
        <f t="shared" si="10"/>
        <v>0</v>
      </c>
      <c r="Q22" s="56">
        <v>19677.0</v>
      </c>
      <c r="R22" s="208">
        <v>8.904158900194E12</v>
      </c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</row>
    <row r="23" ht="15.75" customHeight="1">
      <c r="A23" s="85" t="s">
        <v>1035</v>
      </c>
      <c r="B23" s="66" t="s">
        <v>1036</v>
      </c>
      <c r="C23" s="66" t="s">
        <v>1017</v>
      </c>
      <c r="D23" s="66" t="s">
        <v>1018</v>
      </c>
      <c r="E23" s="66" t="s">
        <v>1008</v>
      </c>
      <c r="F23" s="55">
        <v>0.0</v>
      </c>
      <c r="G23" s="56">
        <v>16097.0</v>
      </c>
      <c r="H23" s="56">
        <f t="shared" si="6"/>
        <v>0</v>
      </c>
      <c r="I23" s="56">
        <v>15774.0</v>
      </c>
      <c r="J23" s="56">
        <f t="shared" si="7"/>
        <v>0</v>
      </c>
      <c r="K23" s="56">
        <v>15453.0</v>
      </c>
      <c r="L23" s="56">
        <f t="shared" si="8"/>
        <v>0</v>
      </c>
      <c r="M23" s="56">
        <v>15131.0</v>
      </c>
      <c r="N23" s="56">
        <f t="shared" si="9"/>
        <v>0</v>
      </c>
      <c r="O23" s="56">
        <v>14809.0</v>
      </c>
      <c r="P23" s="56">
        <f t="shared" si="10"/>
        <v>0</v>
      </c>
      <c r="Q23" s="56">
        <v>26828.0</v>
      </c>
      <c r="R23" s="208">
        <v>8.904158900118E12</v>
      </c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</row>
    <row r="24" ht="34.5" customHeight="1">
      <c r="A24" s="85" t="s">
        <v>1037</v>
      </c>
      <c r="B24" s="66" t="s">
        <v>1038</v>
      </c>
      <c r="C24" s="66" t="s">
        <v>1017</v>
      </c>
      <c r="D24" s="66" t="s">
        <v>1018</v>
      </c>
      <c r="E24" s="66" t="s">
        <v>1008</v>
      </c>
      <c r="F24" s="55">
        <v>0.0</v>
      </c>
      <c r="G24" s="56">
        <v>11466.0</v>
      </c>
      <c r="H24" s="56">
        <f t="shared" si="6"/>
        <v>0</v>
      </c>
      <c r="I24" s="56">
        <v>11237.0</v>
      </c>
      <c r="J24" s="56">
        <f t="shared" si="7"/>
        <v>0</v>
      </c>
      <c r="K24" s="56">
        <v>11007.0</v>
      </c>
      <c r="L24" s="56">
        <f t="shared" si="8"/>
        <v>0</v>
      </c>
      <c r="M24" s="56">
        <v>10778.0</v>
      </c>
      <c r="N24" s="56">
        <f t="shared" si="9"/>
        <v>0</v>
      </c>
      <c r="O24" s="56">
        <v>10548.0</v>
      </c>
      <c r="P24" s="56">
        <f t="shared" si="10"/>
        <v>0</v>
      </c>
      <c r="Q24" s="56">
        <v>19110.0</v>
      </c>
      <c r="R24" s="208">
        <v>8.904158900286E12</v>
      </c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</row>
    <row r="25" ht="15.75" customHeight="1">
      <c r="A25" s="85" t="s">
        <v>1039</v>
      </c>
      <c r="B25" s="66" t="s">
        <v>1040</v>
      </c>
      <c r="C25" s="66" t="s">
        <v>1017</v>
      </c>
      <c r="D25" s="66" t="s">
        <v>1018</v>
      </c>
      <c r="E25" s="66" t="s">
        <v>1008</v>
      </c>
      <c r="F25" s="55">
        <v>0.0</v>
      </c>
      <c r="G25" s="56">
        <v>16336.0</v>
      </c>
      <c r="H25" s="56">
        <f t="shared" si="6"/>
        <v>0</v>
      </c>
      <c r="I25" s="56">
        <v>16009.0</v>
      </c>
      <c r="J25" s="56">
        <f t="shared" si="7"/>
        <v>0</v>
      </c>
      <c r="K25" s="56">
        <v>15683.0</v>
      </c>
      <c r="L25" s="56">
        <f t="shared" si="8"/>
        <v>0</v>
      </c>
      <c r="M25" s="56">
        <v>15356.0</v>
      </c>
      <c r="N25" s="56">
        <f t="shared" si="9"/>
        <v>0</v>
      </c>
      <c r="O25" s="56">
        <v>15029.0</v>
      </c>
      <c r="P25" s="56">
        <f t="shared" si="10"/>
        <v>0</v>
      </c>
      <c r="Q25" s="56">
        <v>27227.0</v>
      </c>
      <c r="R25" s="208">
        <v>8.904158900262E12</v>
      </c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</row>
    <row r="26" ht="15.75" customHeight="1">
      <c r="A26" s="85" t="s">
        <v>1041</v>
      </c>
      <c r="B26" s="66" t="s">
        <v>1042</v>
      </c>
      <c r="C26" s="66" t="s">
        <v>1017</v>
      </c>
      <c r="D26" s="66" t="s">
        <v>1018</v>
      </c>
      <c r="E26" s="66" t="s">
        <v>1008</v>
      </c>
      <c r="F26" s="55">
        <v>0.0</v>
      </c>
      <c r="G26" s="56">
        <v>12928.0</v>
      </c>
      <c r="H26" s="56">
        <f t="shared" si="6"/>
        <v>0</v>
      </c>
      <c r="I26" s="56">
        <v>12669.0</v>
      </c>
      <c r="J26" s="56">
        <f t="shared" si="7"/>
        <v>0</v>
      </c>
      <c r="K26" s="56">
        <v>12411.0</v>
      </c>
      <c r="L26" s="56">
        <f t="shared" si="8"/>
        <v>0</v>
      </c>
      <c r="M26" s="56">
        <v>12152.0</v>
      </c>
      <c r="N26" s="56">
        <f t="shared" si="9"/>
        <v>0</v>
      </c>
      <c r="O26" s="56">
        <v>11893.0</v>
      </c>
      <c r="P26" s="56">
        <f t="shared" si="10"/>
        <v>0</v>
      </c>
      <c r="Q26" s="56">
        <v>21546.0</v>
      </c>
      <c r="R26" s="208">
        <v>8.904158900033E12</v>
      </c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</row>
    <row r="27" ht="15.75" customHeight="1">
      <c r="A27" s="85" t="s">
        <v>1043</v>
      </c>
      <c r="B27" s="66" t="s">
        <v>1044</v>
      </c>
      <c r="C27" s="66" t="s">
        <v>1017</v>
      </c>
      <c r="D27" s="66" t="s">
        <v>1018</v>
      </c>
      <c r="E27" s="66" t="s">
        <v>1008</v>
      </c>
      <c r="F27" s="55">
        <v>0.0</v>
      </c>
      <c r="G27" s="56">
        <v>12430.0</v>
      </c>
      <c r="H27" s="56">
        <f t="shared" si="6"/>
        <v>0</v>
      </c>
      <c r="I27" s="56">
        <v>12181.0</v>
      </c>
      <c r="J27" s="56">
        <f t="shared" si="7"/>
        <v>0</v>
      </c>
      <c r="K27" s="56">
        <v>11933.0</v>
      </c>
      <c r="L27" s="56">
        <f t="shared" si="8"/>
        <v>0</v>
      </c>
      <c r="M27" s="56">
        <v>11684.0</v>
      </c>
      <c r="N27" s="56">
        <f t="shared" si="9"/>
        <v>0</v>
      </c>
      <c r="O27" s="56">
        <v>11436.0</v>
      </c>
      <c r="P27" s="56">
        <f t="shared" si="10"/>
        <v>0</v>
      </c>
      <c r="Q27" s="56">
        <v>20717.0</v>
      </c>
      <c r="R27" s="208">
        <v>8.904158900248E12</v>
      </c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</row>
    <row r="28" ht="15.75" customHeight="1">
      <c r="A28" s="85" t="s">
        <v>1045</v>
      </c>
      <c r="B28" s="66" t="s">
        <v>1046</v>
      </c>
      <c r="C28" s="66" t="s">
        <v>1017</v>
      </c>
      <c r="D28" s="66" t="s">
        <v>1018</v>
      </c>
      <c r="E28" s="66" t="s">
        <v>1008</v>
      </c>
      <c r="F28" s="111">
        <v>0.0</v>
      </c>
      <c r="G28" s="56">
        <v>11567.0</v>
      </c>
      <c r="H28" s="56">
        <f t="shared" si="6"/>
        <v>0</v>
      </c>
      <c r="I28" s="56">
        <v>11336.0</v>
      </c>
      <c r="J28" s="56">
        <f t="shared" si="7"/>
        <v>0</v>
      </c>
      <c r="K28" s="56">
        <v>11104.0</v>
      </c>
      <c r="L28" s="56">
        <f t="shared" si="8"/>
        <v>0</v>
      </c>
      <c r="M28" s="56">
        <v>10873.0</v>
      </c>
      <c r="N28" s="56">
        <f t="shared" si="9"/>
        <v>0</v>
      </c>
      <c r="O28" s="56">
        <v>10642.0</v>
      </c>
      <c r="P28" s="56">
        <f t="shared" si="10"/>
        <v>0</v>
      </c>
      <c r="Q28" s="56">
        <v>19278.0</v>
      </c>
      <c r="R28" s="208">
        <v>8.90415890017E12</v>
      </c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</row>
    <row r="29" ht="15.75" customHeight="1">
      <c r="A29" s="251"/>
      <c r="B29" s="251" t="s">
        <v>1047</v>
      </c>
      <c r="C29" s="251"/>
      <c r="D29" s="251"/>
      <c r="E29" s="25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252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</row>
    <row r="30" ht="15.75" customHeight="1">
      <c r="A30" s="73" t="s">
        <v>1048</v>
      </c>
      <c r="B30" s="68" t="s">
        <v>1049</v>
      </c>
      <c r="C30" s="66" t="s">
        <v>1017</v>
      </c>
      <c r="D30" s="68" t="s">
        <v>1018</v>
      </c>
      <c r="E30" s="68" t="s">
        <v>1008</v>
      </c>
      <c r="F30" s="71">
        <v>0.0</v>
      </c>
      <c r="G30" s="56">
        <v>11315.0</v>
      </c>
      <c r="H30" s="56">
        <f t="shared" ref="H30:H36" si="11">F30*G30</f>
        <v>0</v>
      </c>
      <c r="I30" s="56">
        <v>11089.0</v>
      </c>
      <c r="J30" s="56">
        <f t="shared" ref="J30:J36" si="12">F30*I30</f>
        <v>0</v>
      </c>
      <c r="K30" s="56">
        <v>10862.0</v>
      </c>
      <c r="L30" s="56">
        <f t="shared" ref="L30:L36" si="13">F30*K30</f>
        <v>0</v>
      </c>
      <c r="M30" s="56">
        <v>10635.0</v>
      </c>
      <c r="N30" s="56">
        <f t="shared" ref="N30:N36" si="14">F30*M30</f>
        <v>0</v>
      </c>
      <c r="O30" s="56">
        <v>10410.0</v>
      </c>
      <c r="P30" s="56">
        <f t="shared" ref="P30:P36" si="15">F30*O30</f>
        <v>0</v>
      </c>
      <c r="Q30" s="56">
        <v>18858.0</v>
      </c>
      <c r="R30" s="208">
        <v>8.904158900521E12</v>
      </c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</row>
    <row r="31" ht="15.75" customHeight="1">
      <c r="A31" s="73" t="s">
        <v>1050</v>
      </c>
      <c r="B31" s="68" t="s">
        <v>1051</v>
      </c>
      <c r="C31" s="66" t="s">
        <v>1017</v>
      </c>
      <c r="D31" s="68" t="s">
        <v>1018</v>
      </c>
      <c r="E31" s="68" t="s">
        <v>1008</v>
      </c>
      <c r="F31" s="71">
        <v>0.0</v>
      </c>
      <c r="G31" s="56">
        <v>11806.0</v>
      </c>
      <c r="H31" s="56">
        <f t="shared" si="11"/>
        <v>0</v>
      </c>
      <c r="I31" s="56">
        <v>11570.0</v>
      </c>
      <c r="J31" s="56">
        <f t="shared" si="12"/>
        <v>0</v>
      </c>
      <c r="K31" s="56">
        <v>11334.0</v>
      </c>
      <c r="L31" s="56">
        <f t="shared" si="13"/>
        <v>0</v>
      </c>
      <c r="M31" s="56">
        <v>11097.0</v>
      </c>
      <c r="N31" s="56">
        <f t="shared" si="14"/>
        <v>0</v>
      </c>
      <c r="O31" s="56">
        <v>10862.0</v>
      </c>
      <c r="P31" s="56">
        <f t="shared" si="15"/>
        <v>0</v>
      </c>
      <c r="Q31" s="56">
        <v>19677.0</v>
      </c>
      <c r="R31" s="208">
        <v>8.904158900323E12</v>
      </c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</row>
    <row r="32" ht="15.75" customHeight="1">
      <c r="A32" s="73" t="s">
        <v>1052</v>
      </c>
      <c r="B32" s="68" t="s">
        <v>1053</v>
      </c>
      <c r="C32" s="68" t="s">
        <v>1017</v>
      </c>
      <c r="D32" s="68" t="s">
        <v>1018</v>
      </c>
      <c r="E32" s="68" t="s">
        <v>1008</v>
      </c>
      <c r="F32" s="111">
        <v>0.0</v>
      </c>
      <c r="G32" s="56">
        <v>12707.0</v>
      </c>
      <c r="H32" s="56">
        <f t="shared" si="11"/>
        <v>0</v>
      </c>
      <c r="I32" s="56">
        <v>12453.0</v>
      </c>
      <c r="J32" s="56">
        <f t="shared" si="12"/>
        <v>0</v>
      </c>
      <c r="K32" s="56">
        <v>12199.0</v>
      </c>
      <c r="L32" s="56">
        <f t="shared" si="13"/>
        <v>0</v>
      </c>
      <c r="M32" s="56">
        <v>11945.0</v>
      </c>
      <c r="N32" s="56">
        <f t="shared" si="14"/>
        <v>0</v>
      </c>
      <c r="O32" s="56">
        <v>11691.0</v>
      </c>
      <c r="P32" s="56">
        <f t="shared" si="15"/>
        <v>0</v>
      </c>
      <c r="Q32" s="56">
        <v>21179.0</v>
      </c>
      <c r="R32" s="208">
        <v>8.904158900378E12</v>
      </c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</row>
    <row r="33" ht="15.75" customHeight="1">
      <c r="A33" s="73" t="s">
        <v>1054</v>
      </c>
      <c r="B33" s="68" t="s">
        <v>1055</v>
      </c>
      <c r="C33" s="68" t="s">
        <v>1017</v>
      </c>
      <c r="D33" s="68" t="s">
        <v>1018</v>
      </c>
      <c r="E33" s="68" t="s">
        <v>1008</v>
      </c>
      <c r="F33" s="111">
        <v>0.0</v>
      </c>
      <c r="G33" s="56">
        <v>13073.0</v>
      </c>
      <c r="H33" s="56">
        <f t="shared" si="11"/>
        <v>0</v>
      </c>
      <c r="I33" s="56">
        <v>12811.0</v>
      </c>
      <c r="J33" s="56">
        <f t="shared" si="12"/>
        <v>0</v>
      </c>
      <c r="K33" s="56">
        <v>12550.0</v>
      </c>
      <c r="L33" s="56">
        <f t="shared" si="13"/>
        <v>0</v>
      </c>
      <c r="M33" s="56">
        <v>12288.0</v>
      </c>
      <c r="N33" s="56">
        <f t="shared" si="14"/>
        <v>0</v>
      </c>
      <c r="O33" s="56">
        <v>12027.0</v>
      </c>
      <c r="P33" s="56">
        <f t="shared" si="15"/>
        <v>0</v>
      </c>
      <c r="Q33" s="56">
        <v>21788.0</v>
      </c>
      <c r="R33" s="208">
        <v>8.904158900347E12</v>
      </c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</row>
    <row r="34" ht="15.75" customHeight="1">
      <c r="A34" s="73" t="s">
        <v>1056</v>
      </c>
      <c r="B34" s="68" t="s">
        <v>90</v>
      </c>
      <c r="C34" s="68" t="s">
        <v>1017</v>
      </c>
      <c r="D34" s="68" t="s">
        <v>1018</v>
      </c>
      <c r="E34" s="68" t="s">
        <v>1008</v>
      </c>
      <c r="F34" s="55">
        <v>0.0</v>
      </c>
      <c r="G34" s="56">
        <v>14528.0</v>
      </c>
      <c r="H34" s="56">
        <f t="shared" si="11"/>
        <v>0</v>
      </c>
      <c r="I34" s="56">
        <v>14237.0</v>
      </c>
      <c r="J34" s="56">
        <f t="shared" si="12"/>
        <v>0</v>
      </c>
      <c r="K34" s="56">
        <v>13947.0</v>
      </c>
      <c r="L34" s="56">
        <f t="shared" si="13"/>
        <v>0</v>
      </c>
      <c r="M34" s="56">
        <v>13656.0</v>
      </c>
      <c r="N34" s="56">
        <f t="shared" si="14"/>
        <v>0</v>
      </c>
      <c r="O34" s="56">
        <v>13365.0</v>
      </c>
      <c r="P34" s="56">
        <f t="shared" si="15"/>
        <v>0</v>
      </c>
      <c r="Q34" s="56">
        <v>24213.0</v>
      </c>
      <c r="R34" s="208">
        <v>8.904158900408E12</v>
      </c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</row>
    <row r="35" ht="15.75" customHeight="1">
      <c r="A35" s="73" t="s">
        <v>1057</v>
      </c>
      <c r="B35" s="73" t="s">
        <v>1058</v>
      </c>
      <c r="C35" s="73" t="s">
        <v>334</v>
      </c>
      <c r="D35" s="73"/>
      <c r="E35" s="73" t="s">
        <v>1008</v>
      </c>
      <c r="F35" s="71">
        <v>0.0</v>
      </c>
      <c r="G35" s="53">
        <v>11869.0</v>
      </c>
      <c r="H35" s="53">
        <f t="shared" si="11"/>
        <v>0</v>
      </c>
      <c r="I35" s="53">
        <v>11632.0</v>
      </c>
      <c r="J35" s="53">
        <f t="shared" si="12"/>
        <v>0</v>
      </c>
      <c r="K35" s="53">
        <v>11395.0</v>
      </c>
      <c r="L35" s="53">
        <f t="shared" si="13"/>
        <v>0</v>
      </c>
      <c r="M35" s="53">
        <v>11157.0</v>
      </c>
      <c r="N35" s="53">
        <f t="shared" si="14"/>
        <v>0</v>
      </c>
      <c r="O35" s="53">
        <v>10920.0</v>
      </c>
      <c r="P35" s="53">
        <f t="shared" si="15"/>
        <v>0</v>
      </c>
      <c r="Q35" s="53">
        <v>19782.0</v>
      </c>
      <c r="R35" s="208">
        <v>8.904158900385E12</v>
      </c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</row>
    <row r="36" ht="15.75" customHeight="1">
      <c r="A36" s="73" t="s">
        <v>1057</v>
      </c>
      <c r="B36" s="73" t="s">
        <v>1059</v>
      </c>
      <c r="C36" s="73" t="s">
        <v>331</v>
      </c>
      <c r="D36" s="73"/>
      <c r="E36" s="73" t="s">
        <v>1008</v>
      </c>
      <c r="F36" s="253">
        <v>0.0</v>
      </c>
      <c r="G36" s="53">
        <v>15800.0</v>
      </c>
      <c r="H36" s="53">
        <f t="shared" si="11"/>
        <v>0</v>
      </c>
      <c r="I36" s="53">
        <v>15484.0</v>
      </c>
      <c r="J36" s="53">
        <f t="shared" si="12"/>
        <v>0</v>
      </c>
      <c r="K36" s="53">
        <v>15168.0</v>
      </c>
      <c r="L36" s="53">
        <f t="shared" si="13"/>
        <v>0</v>
      </c>
      <c r="M36" s="53">
        <v>14852.0</v>
      </c>
      <c r="N36" s="53">
        <f t="shared" si="14"/>
        <v>0</v>
      </c>
      <c r="O36" s="53">
        <v>14536.0</v>
      </c>
      <c r="P36" s="53">
        <f t="shared" si="15"/>
        <v>0</v>
      </c>
      <c r="Q36" s="53">
        <v>26334.0</v>
      </c>
      <c r="R36" s="208">
        <v>4.673725391942E12</v>
      </c>
      <c r="S36" s="203"/>
      <c r="T36" s="249"/>
      <c r="U36" s="249"/>
      <c r="V36" s="249"/>
      <c r="W36" s="249"/>
      <c r="X36" s="249"/>
      <c r="Y36" s="250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</row>
    <row r="37" ht="21.0" customHeight="1">
      <c r="A37" s="251"/>
      <c r="B37" s="251" t="s">
        <v>95</v>
      </c>
      <c r="C37" s="251"/>
      <c r="D37" s="251"/>
      <c r="E37" s="25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</row>
    <row r="38" ht="19.5" customHeight="1">
      <c r="A38" s="53" t="s">
        <v>1060</v>
      </c>
      <c r="B38" s="56" t="s">
        <v>1061</v>
      </c>
      <c r="C38" s="56" t="s">
        <v>59</v>
      </c>
      <c r="D38" s="56" t="s">
        <v>98</v>
      </c>
      <c r="E38" s="56" t="s">
        <v>454</v>
      </c>
      <c r="F38" s="254">
        <v>0.0</v>
      </c>
      <c r="G38" s="56">
        <v>1229.0</v>
      </c>
      <c r="H38" s="56">
        <f t="shared" ref="H38:H56" si="16">F38*G38</f>
        <v>0</v>
      </c>
      <c r="I38" s="56">
        <v>1204.0</v>
      </c>
      <c r="J38" s="56">
        <f t="shared" ref="J38:J56" si="17">F38*I38</f>
        <v>0</v>
      </c>
      <c r="K38" s="56">
        <v>1179.0</v>
      </c>
      <c r="L38" s="56">
        <f t="shared" ref="L38:L56" si="18">F38*K38</f>
        <v>0</v>
      </c>
      <c r="M38" s="56">
        <v>1155.0</v>
      </c>
      <c r="N38" s="56">
        <f t="shared" ref="N38:N56" si="19">F38*M38</f>
        <v>0</v>
      </c>
      <c r="O38" s="56">
        <v>1130.0</v>
      </c>
      <c r="P38" s="56">
        <f t="shared" ref="P38:P56" si="20">F38*O38</f>
        <v>0</v>
      </c>
      <c r="Q38" s="255">
        <v>2048.0</v>
      </c>
      <c r="R38" s="208">
        <v>4.673725390679E12</v>
      </c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</row>
    <row r="39" ht="19.5" customHeight="1">
      <c r="A39" s="53" t="s">
        <v>1062</v>
      </c>
      <c r="B39" s="56" t="s">
        <v>1063</v>
      </c>
      <c r="C39" s="56" t="s">
        <v>1017</v>
      </c>
      <c r="D39" s="56" t="s">
        <v>1064</v>
      </c>
      <c r="E39" s="56" t="s">
        <v>1065</v>
      </c>
      <c r="F39" s="254">
        <v>0.0</v>
      </c>
      <c r="G39" s="56">
        <v>11806.0</v>
      </c>
      <c r="H39" s="56">
        <f t="shared" si="16"/>
        <v>0</v>
      </c>
      <c r="I39" s="56">
        <v>11570.0</v>
      </c>
      <c r="J39" s="56">
        <f t="shared" si="17"/>
        <v>0</v>
      </c>
      <c r="K39" s="56">
        <v>11334.0</v>
      </c>
      <c r="L39" s="56">
        <f t="shared" si="18"/>
        <v>0</v>
      </c>
      <c r="M39" s="56">
        <v>11097.0</v>
      </c>
      <c r="N39" s="56">
        <f t="shared" si="19"/>
        <v>0</v>
      </c>
      <c r="O39" s="56">
        <v>10862.0</v>
      </c>
      <c r="P39" s="56">
        <f t="shared" si="20"/>
        <v>0</v>
      </c>
      <c r="Q39" s="255">
        <v>19677.0</v>
      </c>
      <c r="R39" s="20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</row>
    <row r="40" ht="21.0" customHeight="1">
      <c r="A40" s="53" t="s">
        <v>1066</v>
      </c>
      <c r="B40" s="56" t="s">
        <v>1067</v>
      </c>
      <c r="C40" s="56" t="s">
        <v>59</v>
      </c>
      <c r="D40" s="56" t="s">
        <v>98</v>
      </c>
      <c r="E40" s="56" t="s">
        <v>454</v>
      </c>
      <c r="F40" s="254">
        <v>0.0</v>
      </c>
      <c r="G40" s="56">
        <v>654.0</v>
      </c>
      <c r="H40" s="56">
        <f t="shared" si="16"/>
        <v>0</v>
      </c>
      <c r="I40" s="56">
        <v>641.0</v>
      </c>
      <c r="J40" s="56">
        <f t="shared" si="17"/>
        <v>0</v>
      </c>
      <c r="K40" s="56">
        <v>628.0</v>
      </c>
      <c r="L40" s="56">
        <f t="shared" si="18"/>
        <v>0</v>
      </c>
      <c r="M40" s="56">
        <v>614.0</v>
      </c>
      <c r="N40" s="56">
        <f t="shared" si="19"/>
        <v>0</v>
      </c>
      <c r="O40" s="56">
        <v>602.0</v>
      </c>
      <c r="P40" s="56">
        <f t="shared" si="20"/>
        <v>0</v>
      </c>
      <c r="Q40" s="255">
        <v>1090.0</v>
      </c>
      <c r="R40" s="208">
        <v>4.673725390662E12</v>
      </c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</row>
    <row r="41" ht="22.5" customHeight="1">
      <c r="A41" s="53" t="s">
        <v>1068</v>
      </c>
      <c r="B41" s="56" t="s">
        <v>1069</v>
      </c>
      <c r="C41" s="56" t="s">
        <v>1017</v>
      </c>
      <c r="D41" s="56" t="s">
        <v>1064</v>
      </c>
      <c r="E41" s="56" t="s">
        <v>1065</v>
      </c>
      <c r="F41" s="254">
        <v>0.0</v>
      </c>
      <c r="G41" s="56">
        <v>6061.0</v>
      </c>
      <c r="H41" s="56">
        <f t="shared" si="16"/>
        <v>0</v>
      </c>
      <c r="I41" s="56">
        <v>5940.0</v>
      </c>
      <c r="J41" s="56">
        <f t="shared" si="17"/>
        <v>0</v>
      </c>
      <c r="K41" s="56">
        <v>5818.0</v>
      </c>
      <c r="L41" s="56">
        <f t="shared" si="18"/>
        <v>0</v>
      </c>
      <c r="M41" s="56">
        <v>5697.0</v>
      </c>
      <c r="N41" s="56">
        <f t="shared" si="19"/>
        <v>0</v>
      </c>
      <c r="O41" s="56">
        <v>5576.0</v>
      </c>
      <c r="P41" s="56">
        <f t="shared" si="20"/>
        <v>0</v>
      </c>
      <c r="Q41" s="255">
        <v>10101.0</v>
      </c>
      <c r="R41" s="208">
        <v>4.673725390662E12</v>
      </c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</row>
    <row r="42" ht="15.75" customHeight="1">
      <c r="A42" s="53" t="s">
        <v>1070</v>
      </c>
      <c r="B42" s="53" t="s">
        <v>1071</v>
      </c>
      <c r="C42" s="53" t="s">
        <v>495</v>
      </c>
      <c r="D42" s="53" t="s">
        <v>1072</v>
      </c>
      <c r="E42" s="53" t="s">
        <v>454</v>
      </c>
      <c r="F42" s="254">
        <v>0.0</v>
      </c>
      <c r="G42" s="53">
        <v>926.0</v>
      </c>
      <c r="H42" s="53">
        <f t="shared" si="16"/>
        <v>0</v>
      </c>
      <c r="I42" s="53">
        <v>908.0</v>
      </c>
      <c r="J42" s="53">
        <f t="shared" si="17"/>
        <v>0</v>
      </c>
      <c r="K42" s="53">
        <v>889.0</v>
      </c>
      <c r="L42" s="53">
        <f t="shared" si="18"/>
        <v>0</v>
      </c>
      <c r="M42" s="53">
        <v>871.0</v>
      </c>
      <c r="N42" s="53">
        <f t="shared" si="19"/>
        <v>0</v>
      </c>
      <c r="O42" s="53">
        <v>852.0</v>
      </c>
      <c r="P42" s="53">
        <f t="shared" si="20"/>
        <v>0</v>
      </c>
      <c r="Q42" s="90">
        <v>1544.0</v>
      </c>
      <c r="R42" s="208">
        <v>4.673725390358E12</v>
      </c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</row>
    <row r="43" ht="23.25" customHeight="1">
      <c r="A43" s="53" t="s">
        <v>1073</v>
      </c>
      <c r="B43" s="56" t="s">
        <v>1074</v>
      </c>
      <c r="C43" s="56" t="s">
        <v>59</v>
      </c>
      <c r="D43" s="56" t="s">
        <v>98</v>
      </c>
      <c r="E43" s="56" t="s">
        <v>454</v>
      </c>
      <c r="F43" s="55">
        <v>0.0</v>
      </c>
      <c r="G43" s="56">
        <v>1802.0</v>
      </c>
      <c r="H43" s="56">
        <f t="shared" si="16"/>
        <v>0</v>
      </c>
      <c r="I43" s="56">
        <v>1766.0</v>
      </c>
      <c r="J43" s="56">
        <f t="shared" si="17"/>
        <v>0</v>
      </c>
      <c r="K43" s="56">
        <v>1729.0</v>
      </c>
      <c r="L43" s="56">
        <f t="shared" si="18"/>
        <v>0</v>
      </c>
      <c r="M43" s="56">
        <v>1694.0</v>
      </c>
      <c r="N43" s="56">
        <f t="shared" si="19"/>
        <v>0</v>
      </c>
      <c r="O43" s="56">
        <v>1658.0</v>
      </c>
      <c r="P43" s="56">
        <f t="shared" si="20"/>
        <v>0</v>
      </c>
      <c r="Q43" s="255">
        <v>3003.0</v>
      </c>
      <c r="R43" s="208">
        <v>4.673739580851E12</v>
      </c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</row>
    <row r="44" ht="24.0" customHeight="1">
      <c r="A44" s="53" t="s">
        <v>1075</v>
      </c>
      <c r="B44" s="56" t="s">
        <v>1076</v>
      </c>
      <c r="C44" s="56" t="s">
        <v>1017</v>
      </c>
      <c r="D44" s="56" t="s">
        <v>1064</v>
      </c>
      <c r="E44" s="56" t="s">
        <v>1065</v>
      </c>
      <c r="F44" s="55">
        <v>0.0</v>
      </c>
      <c r="G44" s="56">
        <v>17539.0</v>
      </c>
      <c r="H44" s="56">
        <f t="shared" si="16"/>
        <v>0</v>
      </c>
      <c r="I44" s="56">
        <v>17189.0</v>
      </c>
      <c r="J44" s="56">
        <f t="shared" si="17"/>
        <v>0</v>
      </c>
      <c r="K44" s="56">
        <v>16838.0</v>
      </c>
      <c r="L44" s="56">
        <f t="shared" si="18"/>
        <v>0</v>
      </c>
      <c r="M44" s="56">
        <v>16487.0</v>
      </c>
      <c r="N44" s="56">
        <f t="shared" si="19"/>
        <v>0</v>
      </c>
      <c r="O44" s="56">
        <v>16136.0</v>
      </c>
      <c r="P44" s="56">
        <f t="shared" si="20"/>
        <v>0</v>
      </c>
      <c r="Q44" s="255">
        <v>29232.0</v>
      </c>
      <c r="R44" s="20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</row>
    <row r="45" ht="21.0" customHeight="1">
      <c r="A45" s="256" t="s">
        <v>1077</v>
      </c>
      <c r="B45" s="257" t="s">
        <v>1078</v>
      </c>
      <c r="C45" s="56" t="s">
        <v>59</v>
      </c>
      <c r="D45" s="56" t="s">
        <v>98</v>
      </c>
      <c r="E45" s="66" t="s">
        <v>454</v>
      </c>
      <c r="F45" s="254">
        <v>0.0</v>
      </c>
      <c r="G45" s="56">
        <v>1279.0</v>
      </c>
      <c r="H45" s="56">
        <f t="shared" si="16"/>
        <v>0</v>
      </c>
      <c r="I45" s="56">
        <v>1254.0</v>
      </c>
      <c r="J45" s="56">
        <f t="shared" si="17"/>
        <v>0</v>
      </c>
      <c r="K45" s="56">
        <v>1227.0</v>
      </c>
      <c r="L45" s="56">
        <f t="shared" si="18"/>
        <v>0</v>
      </c>
      <c r="M45" s="56">
        <v>1202.0</v>
      </c>
      <c r="N45" s="56">
        <f t="shared" si="19"/>
        <v>0</v>
      </c>
      <c r="O45" s="56">
        <v>1177.0</v>
      </c>
      <c r="P45" s="56">
        <f t="shared" si="20"/>
        <v>0</v>
      </c>
      <c r="Q45" s="255">
        <v>2132.0</v>
      </c>
      <c r="R45" s="208">
        <v>4.673725390686E12</v>
      </c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</row>
    <row r="46" ht="21.75" customHeight="1">
      <c r="A46" s="256" t="s">
        <v>1079</v>
      </c>
      <c r="B46" s="258" t="s">
        <v>1080</v>
      </c>
      <c r="C46" s="56" t="s">
        <v>1017</v>
      </c>
      <c r="D46" s="56" t="s">
        <v>1064</v>
      </c>
      <c r="E46" s="66" t="s">
        <v>1065</v>
      </c>
      <c r="F46" s="254">
        <v>0.0</v>
      </c>
      <c r="G46" s="56">
        <v>12317.0</v>
      </c>
      <c r="H46" s="56">
        <f t="shared" si="16"/>
        <v>0</v>
      </c>
      <c r="I46" s="56">
        <v>12070.0</v>
      </c>
      <c r="J46" s="56">
        <f t="shared" si="17"/>
        <v>0</v>
      </c>
      <c r="K46" s="56">
        <v>11824.0</v>
      </c>
      <c r="L46" s="56">
        <f t="shared" si="18"/>
        <v>0</v>
      </c>
      <c r="M46" s="56">
        <v>11577.0</v>
      </c>
      <c r="N46" s="56">
        <f t="shared" si="19"/>
        <v>0</v>
      </c>
      <c r="O46" s="56">
        <v>11332.0</v>
      </c>
      <c r="P46" s="56">
        <f t="shared" si="20"/>
        <v>0</v>
      </c>
      <c r="Q46" s="255">
        <v>20528.0</v>
      </c>
      <c r="R46" s="20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</row>
    <row r="47" ht="19.5" customHeight="1">
      <c r="A47" s="53" t="s">
        <v>1081</v>
      </c>
      <c r="B47" s="56" t="s">
        <v>1082</v>
      </c>
      <c r="C47" s="56" t="s">
        <v>59</v>
      </c>
      <c r="D47" s="56" t="s">
        <v>98</v>
      </c>
      <c r="E47" s="56" t="s">
        <v>454</v>
      </c>
      <c r="F47" s="254">
        <v>0.0</v>
      </c>
      <c r="G47" s="56">
        <v>1972.0</v>
      </c>
      <c r="H47" s="56">
        <f t="shared" si="16"/>
        <v>0</v>
      </c>
      <c r="I47" s="56">
        <v>1932.0</v>
      </c>
      <c r="J47" s="56">
        <f t="shared" si="17"/>
        <v>0</v>
      </c>
      <c r="K47" s="56">
        <v>1893.0</v>
      </c>
      <c r="L47" s="56">
        <f t="shared" si="18"/>
        <v>0</v>
      </c>
      <c r="M47" s="56">
        <v>1853.0</v>
      </c>
      <c r="N47" s="56">
        <f t="shared" si="19"/>
        <v>0</v>
      </c>
      <c r="O47" s="56">
        <v>1814.0</v>
      </c>
      <c r="P47" s="56">
        <f t="shared" si="20"/>
        <v>0</v>
      </c>
      <c r="Q47" s="255">
        <v>3287.0</v>
      </c>
      <c r="R47" s="208">
        <v>4.673725390365E12</v>
      </c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</row>
    <row r="48" ht="19.5" customHeight="1">
      <c r="A48" s="53" t="s">
        <v>1083</v>
      </c>
      <c r="B48" s="56" t="s">
        <v>1084</v>
      </c>
      <c r="C48" s="56" t="s">
        <v>1017</v>
      </c>
      <c r="D48" s="56" t="s">
        <v>1064</v>
      </c>
      <c r="E48" s="56" t="s">
        <v>1065</v>
      </c>
      <c r="F48" s="254">
        <v>0.0</v>
      </c>
      <c r="G48" s="56">
        <v>19247.0</v>
      </c>
      <c r="H48" s="56">
        <f t="shared" si="16"/>
        <v>0</v>
      </c>
      <c r="I48" s="56">
        <v>18861.0</v>
      </c>
      <c r="J48" s="56">
        <f t="shared" si="17"/>
        <v>0</v>
      </c>
      <c r="K48" s="56">
        <v>18477.0</v>
      </c>
      <c r="L48" s="56">
        <f t="shared" si="18"/>
        <v>0</v>
      </c>
      <c r="M48" s="56">
        <v>18092.0</v>
      </c>
      <c r="N48" s="56">
        <f t="shared" si="19"/>
        <v>0</v>
      </c>
      <c r="O48" s="56">
        <v>17707.0</v>
      </c>
      <c r="P48" s="56">
        <f t="shared" si="20"/>
        <v>0</v>
      </c>
      <c r="Q48" s="255">
        <v>32078.0</v>
      </c>
      <c r="R48" s="20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</row>
    <row r="49" ht="22.5" customHeight="1">
      <c r="A49" s="53" t="s">
        <v>1085</v>
      </c>
      <c r="B49" s="56" t="s">
        <v>1086</v>
      </c>
      <c r="C49" s="56" t="s">
        <v>59</v>
      </c>
      <c r="D49" s="56" t="s">
        <v>98</v>
      </c>
      <c r="E49" s="56" t="s">
        <v>454</v>
      </c>
      <c r="F49" s="254">
        <v>0.0</v>
      </c>
      <c r="G49" s="56">
        <v>1972.0</v>
      </c>
      <c r="H49" s="56">
        <f t="shared" si="16"/>
        <v>0</v>
      </c>
      <c r="I49" s="56">
        <v>1932.0</v>
      </c>
      <c r="J49" s="56">
        <f t="shared" si="17"/>
        <v>0</v>
      </c>
      <c r="K49" s="56">
        <v>1893.0</v>
      </c>
      <c r="L49" s="56">
        <f t="shared" si="18"/>
        <v>0</v>
      </c>
      <c r="M49" s="56">
        <v>1853.0</v>
      </c>
      <c r="N49" s="56">
        <f t="shared" si="19"/>
        <v>0</v>
      </c>
      <c r="O49" s="56">
        <v>1814.0</v>
      </c>
      <c r="P49" s="56">
        <f t="shared" si="20"/>
        <v>0</v>
      </c>
      <c r="Q49" s="255">
        <v>3287.0</v>
      </c>
      <c r="R49" s="208">
        <v>4.673739580844E12</v>
      </c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</row>
    <row r="50" ht="24.75" customHeight="1">
      <c r="A50" s="53" t="s">
        <v>1087</v>
      </c>
      <c r="B50" s="56" t="s">
        <v>1088</v>
      </c>
      <c r="C50" s="56" t="s">
        <v>1017</v>
      </c>
      <c r="D50" s="56" t="s">
        <v>1064</v>
      </c>
      <c r="E50" s="56" t="s">
        <v>1065</v>
      </c>
      <c r="F50" s="254">
        <v>0.0</v>
      </c>
      <c r="G50" s="56">
        <v>19240.0</v>
      </c>
      <c r="H50" s="56">
        <f t="shared" si="16"/>
        <v>0</v>
      </c>
      <c r="I50" s="56">
        <v>18856.0</v>
      </c>
      <c r="J50" s="56">
        <f t="shared" si="17"/>
        <v>0</v>
      </c>
      <c r="K50" s="56">
        <v>18471.0</v>
      </c>
      <c r="L50" s="56">
        <f t="shared" si="18"/>
        <v>0</v>
      </c>
      <c r="M50" s="56">
        <v>18086.0</v>
      </c>
      <c r="N50" s="56">
        <f t="shared" si="19"/>
        <v>0</v>
      </c>
      <c r="O50" s="56">
        <v>17701.0</v>
      </c>
      <c r="P50" s="56">
        <f t="shared" si="20"/>
        <v>0</v>
      </c>
      <c r="Q50" s="255">
        <v>32067.0</v>
      </c>
      <c r="R50" s="20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</row>
    <row r="51" ht="23.25" customHeight="1">
      <c r="A51" s="53" t="s">
        <v>1089</v>
      </c>
      <c r="B51" s="56" t="s">
        <v>1090</v>
      </c>
      <c r="C51" s="56" t="s">
        <v>59</v>
      </c>
      <c r="D51" s="56" t="s">
        <v>98</v>
      </c>
      <c r="E51" s="56" t="s">
        <v>454</v>
      </c>
      <c r="F51" s="254">
        <v>0.0</v>
      </c>
      <c r="G51" s="56">
        <v>1903.0</v>
      </c>
      <c r="H51" s="56">
        <f t="shared" si="16"/>
        <v>0</v>
      </c>
      <c r="I51" s="56">
        <v>1865.0</v>
      </c>
      <c r="J51" s="56">
        <f t="shared" si="17"/>
        <v>0</v>
      </c>
      <c r="K51" s="56">
        <v>1827.0</v>
      </c>
      <c r="L51" s="56">
        <f t="shared" si="18"/>
        <v>0</v>
      </c>
      <c r="M51" s="56">
        <v>1788.0</v>
      </c>
      <c r="N51" s="56">
        <f t="shared" si="19"/>
        <v>0</v>
      </c>
      <c r="O51" s="56">
        <v>1750.0</v>
      </c>
      <c r="P51" s="56">
        <f t="shared" si="20"/>
        <v>0</v>
      </c>
      <c r="Q51" s="255">
        <v>3171.0</v>
      </c>
      <c r="R51" s="208">
        <v>4.673739580837E12</v>
      </c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</row>
    <row r="52" ht="24.0" customHeight="1">
      <c r="A52" s="53" t="s">
        <v>1091</v>
      </c>
      <c r="B52" s="56" t="s">
        <v>1092</v>
      </c>
      <c r="C52" s="56" t="s">
        <v>1017</v>
      </c>
      <c r="D52" s="56" t="s">
        <v>1064</v>
      </c>
      <c r="E52" s="56" t="s">
        <v>1065</v>
      </c>
      <c r="F52" s="254">
        <v>0.0</v>
      </c>
      <c r="G52" s="56">
        <v>18547.0</v>
      </c>
      <c r="H52" s="56">
        <f t="shared" si="16"/>
        <v>0</v>
      </c>
      <c r="I52" s="56">
        <v>18177.0</v>
      </c>
      <c r="J52" s="56">
        <f t="shared" si="17"/>
        <v>0</v>
      </c>
      <c r="K52" s="56">
        <v>17805.0</v>
      </c>
      <c r="L52" s="56">
        <f t="shared" si="18"/>
        <v>0</v>
      </c>
      <c r="M52" s="56">
        <v>17434.0</v>
      </c>
      <c r="N52" s="56">
        <f t="shared" si="19"/>
        <v>0</v>
      </c>
      <c r="O52" s="56">
        <v>17064.0</v>
      </c>
      <c r="P52" s="56">
        <f t="shared" si="20"/>
        <v>0</v>
      </c>
      <c r="Q52" s="255">
        <v>30912.0</v>
      </c>
      <c r="R52" s="20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</row>
    <row r="53" ht="24.0" customHeight="1">
      <c r="A53" s="53" t="s">
        <v>1093</v>
      </c>
      <c r="B53" s="56" t="s">
        <v>1094</v>
      </c>
      <c r="C53" s="56" t="s">
        <v>59</v>
      </c>
      <c r="D53" s="56" t="s">
        <v>98</v>
      </c>
      <c r="E53" s="56" t="s">
        <v>454</v>
      </c>
      <c r="F53" s="254">
        <v>0.0</v>
      </c>
      <c r="G53" s="56">
        <v>2092.0</v>
      </c>
      <c r="H53" s="56">
        <f t="shared" si="16"/>
        <v>0</v>
      </c>
      <c r="I53" s="56">
        <v>2050.0</v>
      </c>
      <c r="J53" s="56">
        <f t="shared" si="17"/>
        <v>0</v>
      </c>
      <c r="K53" s="56">
        <v>2008.0</v>
      </c>
      <c r="L53" s="56">
        <f t="shared" si="18"/>
        <v>0</v>
      </c>
      <c r="M53" s="56">
        <v>1967.0</v>
      </c>
      <c r="N53" s="56">
        <f t="shared" si="19"/>
        <v>0</v>
      </c>
      <c r="O53" s="56">
        <v>1925.0</v>
      </c>
      <c r="P53" s="56">
        <f t="shared" si="20"/>
        <v>0</v>
      </c>
      <c r="Q53" s="255">
        <v>3486.0</v>
      </c>
      <c r="R53" s="208">
        <v>4.673739580868E12</v>
      </c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</row>
    <row r="54" ht="21.0" customHeight="1">
      <c r="A54" s="53" t="s">
        <v>1095</v>
      </c>
      <c r="B54" s="56" t="s">
        <v>1096</v>
      </c>
      <c r="C54" s="56" t="s">
        <v>1017</v>
      </c>
      <c r="D54" s="56" t="s">
        <v>1064</v>
      </c>
      <c r="E54" s="56" t="s">
        <v>1065</v>
      </c>
      <c r="F54" s="254">
        <v>0.0</v>
      </c>
      <c r="G54" s="56">
        <v>20444.0</v>
      </c>
      <c r="H54" s="56">
        <f t="shared" si="16"/>
        <v>0</v>
      </c>
      <c r="I54" s="56">
        <v>20035.0</v>
      </c>
      <c r="J54" s="56">
        <f t="shared" si="17"/>
        <v>0</v>
      </c>
      <c r="K54" s="56">
        <v>19626.0</v>
      </c>
      <c r="L54" s="56">
        <f t="shared" si="18"/>
        <v>0</v>
      </c>
      <c r="M54" s="56">
        <v>19217.0</v>
      </c>
      <c r="N54" s="56">
        <f t="shared" si="19"/>
        <v>0</v>
      </c>
      <c r="O54" s="56">
        <v>18808.0</v>
      </c>
      <c r="P54" s="56">
        <f t="shared" si="20"/>
        <v>0</v>
      </c>
      <c r="Q54" s="255">
        <v>34073.0</v>
      </c>
      <c r="R54" s="20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</row>
    <row r="55" ht="21.75" customHeight="1">
      <c r="A55" s="53" t="s">
        <v>1097</v>
      </c>
      <c r="B55" s="56" t="s">
        <v>1098</v>
      </c>
      <c r="C55" s="56" t="s">
        <v>59</v>
      </c>
      <c r="D55" s="56" t="s">
        <v>98</v>
      </c>
      <c r="E55" s="56" t="s">
        <v>454</v>
      </c>
      <c r="F55" s="254">
        <v>0.0</v>
      </c>
      <c r="G55" s="56">
        <v>1972.0</v>
      </c>
      <c r="H55" s="56">
        <f t="shared" si="16"/>
        <v>0</v>
      </c>
      <c r="I55" s="56">
        <v>1932.0</v>
      </c>
      <c r="J55" s="56">
        <f t="shared" si="17"/>
        <v>0</v>
      </c>
      <c r="K55" s="56">
        <v>1893.0</v>
      </c>
      <c r="L55" s="56">
        <f t="shared" si="18"/>
        <v>0</v>
      </c>
      <c r="M55" s="56">
        <v>1853.0</v>
      </c>
      <c r="N55" s="56">
        <f t="shared" si="19"/>
        <v>0</v>
      </c>
      <c r="O55" s="56">
        <v>1814.0</v>
      </c>
      <c r="P55" s="56">
        <f t="shared" si="20"/>
        <v>0</v>
      </c>
      <c r="Q55" s="255">
        <v>3287.0</v>
      </c>
      <c r="R55" s="208">
        <v>9.911415653105E12</v>
      </c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</row>
    <row r="56" ht="27.0" customHeight="1">
      <c r="A56" s="53" t="s">
        <v>1099</v>
      </c>
      <c r="B56" s="56" t="s">
        <v>1100</v>
      </c>
      <c r="C56" s="56" t="s">
        <v>1017</v>
      </c>
      <c r="D56" s="56" t="s">
        <v>1064</v>
      </c>
      <c r="E56" s="56" t="s">
        <v>1065</v>
      </c>
      <c r="F56" s="254">
        <v>0.0</v>
      </c>
      <c r="G56" s="56">
        <v>19247.0</v>
      </c>
      <c r="H56" s="56">
        <f t="shared" si="16"/>
        <v>0</v>
      </c>
      <c r="I56" s="56">
        <v>18861.0</v>
      </c>
      <c r="J56" s="56">
        <f t="shared" si="17"/>
        <v>0</v>
      </c>
      <c r="K56" s="56">
        <v>18477.0</v>
      </c>
      <c r="L56" s="56">
        <f t="shared" si="18"/>
        <v>0</v>
      </c>
      <c r="M56" s="56">
        <v>18092.0</v>
      </c>
      <c r="N56" s="56">
        <f t="shared" si="19"/>
        <v>0</v>
      </c>
      <c r="O56" s="56">
        <v>17707.0</v>
      </c>
      <c r="P56" s="56">
        <f t="shared" si="20"/>
        <v>0</v>
      </c>
      <c r="Q56" s="255">
        <v>32078.0</v>
      </c>
      <c r="R56" s="20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</row>
    <row r="57" ht="15.75" customHeight="1">
      <c r="A57" s="251"/>
      <c r="B57" s="251" t="s">
        <v>147</v>
      </c>
      <c r="C57" s="251"/>
      <c r="D57" s="251"/>
      <c r="E57" s="25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172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</row>
    <row r="58" ht="15.75" customHeight="1">
      <c r="A58" s="53" t="s">
        <v>1101</v>
      </c>
      <c r="B58" s="56" t="s">
        <v>1102</v>
      </c>
      <c r="C58" s="56" t="s">
        <v>59</v>
      </c>
      <c r="D58" s="56" t="s">
        <v>98</v>
      </c>
      <c r="E58" s="56" t="s">
        <v>454</v>
      </c>
      <c r="F58" s="55">
        <v>0.0</v>
      </c>
      <c r="G58" s="56">
        <v>1651.0</v>
      </c>
      <c r="H58" s="56">
        <f t="shared" ref="H58:H77" si="21">F58*G58</f>
        <v>0</v>
      </c>
      <c r="I58" s="56">
        <v>1618.0</v>
      </c>
      <c r="J58" s="56">
        <f t="shared" ref="J58:J77" si="22">F58*I58</f>
        <v>0</v>
      </c>
      <c r="K58" s="56">
        <v>1584.0</v>
      </c>
      <c r="L58" s="56">
        <f t="shared" ref="L58:L77" si="23">F58*K58</f>
        <v>0</v>
      </c>
      <c r="M58" s="56">
        <v>1552.0</v>
      </c>
      <c r="N58" s="56">
        <f t="shared" ref="N58:N77" si="24">F58*M58</f>
        <v>0</v>
      </c>
      <c r="O58" s="56">
        <v>1519.0</v>
      </c>
      <c r="P58" s="56">
        <f t="shared" ref="P58:P77" si="25">F58*O58</f>
        <v>0</v>
      </c>
      <c r="Q58" s="255">
        <v>2751.0</v>
      </c>
      <c r="R58" s="208">
        <v>4.673725390273E12</v>
      </c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</row>
    <row r="59" ht="15.75" customHeight="1">
      <c r="A59" s="53" t="s">
        <v>1103</v>
      </c>
      <c r="B59" s="56" t="s">
        <v>1104</v>
      </c>
      <c r="C59" s="56" t="s">
        <v>1017</v>
      </c>
      <c r="D59" s="56" t="s">
        <v>1064</v>
      </c>
      <c r="E59" s="56" t="s">
        <v>1065</v>
      </c>
      <c r="F59" s="55">
        <v>0.0</v>
      </c>
      <c r="G59" s="56">
        <v>16034.0</v>
      </c>
      <c r="H59" s="56">
        <f t="shared" si="21"/>
        <v>0</v>
      </c>
      <c r="I59" s="56">
        <v>15713.0</v>
      </c>
      <c r="J59" s="56">
        <f t="shared" si="22"/>
        <v>0</v>
      </c>
      <c r="K59" s="56">
        <v>15392.0</v>
      </c>
      <c r="L59" s="56">
        <f t="shared" si="23"/>
        <v>0</v>
      </c>
      <c r="M59" s="56">
        <v>15072.0</v>
      </c>
      <c r="N59" s="56">
        <f t="shared" si="24"/>
        <v>0</v>
      </c>
      <c r="O59" s="56">
        <v>14750.0</v>
      </c>
      <c r="P59" s="56">
        <f t="shared" si="25"/>
        <v>0</v>
      </c>
      <c r="Q59" s="255">
        <v>26723.0</v>
      </c>
      <c r="R59" s="208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</row>
    <row r="60" ht="15.75" customHeight="1">
      <c r="A60" s="53" t="s">
        <v>1105</v>
      </c>
      <c r="B60" s="56" t="s">
        <v>1106</v>
      </c>
      <c r="C60" s="56" t="s">
        <v>50</v>
      </c>
      <c r="D60" s="56" t="s">
        <v>98</v>
      </c>
      <c r="E60" s="56" t="s">
        <v>454</v>
      </c>
      <c r="F60" s="55">
        <v>0.0</v>
      </c>
      <c r="G60" s="56">
        <v>1266.0</v>
      </c>
      <c r="H60" s="56">
        <f t="shared" si="21"/>
        <v>0</v>
      </c>
      <c r="I60" s="56">
        <v>1241.0</v>
      </c>
      <c r="J60" s="56">
        <f t="shared" si="22"/>
        <v>0</v>
      </c>
      <c r="K60" s="56">
        <v>1216.0</v>
      </c>
      <c r="L60" s="56">
        <f t="shared" si="23"/>
        <v>0</v>
      </c>
      <c r="M60" s="56">
        <v>1191.0</v>
      </c>
      <c r="N60" s="56">
        <f t="shared" si="24"/>
        <v>0</v>
      </c>
      <c r="O60" s="56">
        <v>1166.0</v>
      </c>
      <c r="P60" s="56">
        <f t="shared" si="25"/>
        <v>0</v>
      </c>
      <c r="Q60" s="255">
        <v>2111.0</v>
      </c>
      <c r="R60" s="208">
        <v>9.911415653679E12</v>
      </c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</row>
    <row r="61" ht="15.75" customHeight="1">
      <c r="A61" s="53" t="s">
        <v>1107</v>
      </c>
      <c r="B61" s="56" t="s">
        <v>1108</v>
      </c>
      <c r="C61" s="56" t="s">
        <v>1017</v>
      </c>
      <c r="D61" s="56" t="s">
        <v>1064</v>
      </c>
      <c r="E61" s="56" t="s">
        <v>1065</v>
      </c>
      <c r="F61" s="55">
        <v>0.0</v>
      </c>
      <c r="G61" s="56">
        <v>12191.0</v>
      </c>
      <c r="H61" s="56">
        <f t="shared" si="21"/>
        <v>0</v>
      </c>
      <c r="I61" s="56">
        <v>11947.0</v>
      </c>
      <c r="J61" s="56">
        <f t="shared" si="22"/>
        <v>0</v>
      </c>
      <c r="K61" s="56">
        <v>11703.0</v>
      </c>
      <c r="L61" s="56">
        <f t="shared" si="23"/>
        <v>0</v>
      </c>
      <c r="M61" s="56">
        <v>11459.0</v>
      </c>
      <c r="N61" s="56">
        <f t="shared" si="24"/>
        <v>0</v>
      </c>
      <c r="O61" s="56">
        <v>11215.0</v>
      </c>
      <c r="P61" s="56">
        <f t="shared" si="25"/>
        <v>0</v>
      </c>
      <c r="Q61" s="255">
        <v>20318.0</v>
      </c>
      <c r="R61" s="20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</row>
    <row r="62" ht="21.0" customHeight="1">
      <c r="A62" s="53" t="s">
        <v>1109</v>
      </c>
      <c r="B62" s="56" t="s">
        <v>1110</v>
      </c>
      <c r="C62" s="56" t="s">
        <v>50</v>
      </c>
      <c r="D62" s="56" t="s">
        <v>98</v>
      </c>
      <c r="E62" s="56" t="s">
        <v>454</v>
      </c>
      <c r="F62" s="55">
        <v>0.0</v>
      </c>
      <c r="G62" s="56">
        <v>1386.0</v>
      </c>
      <c r="H62" s="56">
        <f t="shared" si="21"/>
        <v>0</v>
      </c>
      <c r="I62" s="56">
        <v>1359.0</v>
      </c>
      <c r="J62" s="56">
        <f t="shared" si="22"/>
        <v>0</v>
      </c>
      <c r="K62" s="56">
        <v>1330.0</v>
      </c>
      <c r="L62" s="56">
        <f t="shared" si="23"/>
        <v>0</v>
      </c>
      <c r="M62" s="56">
        <v>1303.0</v>
      </c>
      <c r="N62" s="56">
        <f t="shared" si="24"/>
        <v>0</v>
      </c>
      <c r="O62" s="56">
        <v>1275.0</v>
      </c>
      <c r="P62" s="56">
        <f t="shared" si="25"/>
        <v>0</v>
      </c>
      <c r="Q62" s="255">
        <v>2310.0</v>
      </c>
      <c r="R62" s="208">
        <v>4.673725390426E12</v>
      </c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</row>
    <row r="63" ht="21.75" customHeight="1">
      <c r="A63" s="53" t="s">
        <v>1111</v>
      </c>
      <c r="B63" s="56" t="s">
        <v>1110</v>
      </c>
      <c r="C63" s="56" t="s">
        <v>1017</v>
      </c>
      <c r="D63" s="56" t="s">
        <v>1064</v>
      </c>
      <c r="E63" s="56" t="s">
        <v>1065</v>
      </c>
      <c r="F63" s="55">
        <v>0.0</v>
      </c>
      <c r="G63" s="56">
        <v>13406.0</v>
      </c>
      <c r="H63" s="56">
        <f t="shared" si="21"/>
        <v>0</v>
      </c>
      <c r="I63" s="56">
        <v>13139.0</v>
      </c>
      <c r="J63" s="56">
        <f t="shared" si="22"/>
        <v>0</v>
      </c>
      <c r="K63" s="56">
        <v>12871.0</v>
      </c>
      <c r="L63" s="56">
        <f t="shared" si="23"/>
        <v>0</v>
      </c>
      <c r="M63" s="56">
        <v>12602.0</v>
      </c>
      <c r="N63" s="56">
        <f t="shared" si="24"/>
        <v>0</v>
      </c>
      <c r="O63" s="56">
        <v>12334.0</v>
      </c>
      <c r="P63" s="56">
        <f t="shared" si="25"/>
        <v>0</v>
      </c>
      <c r="Q63" s="255">
        <v>22344.0</v>
      </c>
      <c r="R63" s="20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</row>
    <row r="64" ht="15.75" customHeight="1">
      <c r="A64" s="53" t="s">
        <v>1112</v>
      </c>
      <c r="B64" s="53" t="s">
        <v>1113</v>
      </c>
      <c r="C64" s="53" t="s">
        <v>495</v>
      </c>
      <c r="D64" s="53" t="s">
        <v>1072</v>
      </c>
      <c r="E64" s="53" t="s">
        <v>454</v>
      </c>
      <c r="F64" s="55">
        <v>0.0</v>
      </c>
      <c r="G64" s="53">
        <v>2407.0</v>
      </c>
      <c r="H64" s="53">
        <f t="shared" si="21"/>
        <v>0</v>
      </c>
      <c r="I64" s="53">
        <v>2358.0</v>
      </c>
      <c r="J64" s="53">
        <f t="shared" si="22"/>
        <v>0</v>
      </c>
      <c r="K64" s="53">
        <v>2310.0</v>
      </c>
      <c r="L64" s="53">
        <f t="shared" si="23"/>
        <v>0</v>
      </c>
      <c r="M64" s="53">
        <v>2263.0</v>
      </c>
      <c r="N64" s="53">
        <f t="shared" si="24"/>
        <v>0</v>
      </c>
      <c r="O64" s="53">
        <v>2214.0</v>
      </c>
      <c r="P64" s="53">
        <f t="shared" si="25"/>
        <v>0</v>
      </c>
      <c r="Q64" s="90">
        <v>4011.0</v>
      </c>
      <c r="R64" s="208">
        <v>4.67372539028E12</v>
      </c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</row>
    <row r="65" ht="27.75" customHeight="1">
      <c r="A65" s="53" t="s">
        <v>1114</v>
      </c>
      <c r="B65" s="56" t="s">
        <v>1115</v>
      </c>
      <c r="C65" s="56" t="s">
        <v>318</v>
      </c>
      <c r="D65" s="56" t="s">
        <v>98</v>
      </c>
      <c r="E65" s="56" t="s">
        <v>454</v>
      </c>
      <c r="F65" s="55">
        <v>0.0</v>
      </c>
      <c r="G65" s="56">
        <v>750.0</v>
      </c>
      <c r="H65" s="56">
        <f t="shared" si="21"/>
        <v>0</v>
      </c>
      <c r="I65" s="56">
        <v>735.0</v>
      </c>
      <c r="J65" s="56">
        <f t="shared" si="22"/>
        <v>0</v>
      </c>
      <c r="K65" s="56">
        <v>719.0</v>
      </c>
      <c r="L65" s="56">
        <f t="shared" si="23"/>
        <v>0</v>
      </c>
      <c r="M65" s="56">
        <v>705.0</v>
      </c>
      <c r="N65" s="56">
        <f t="shared" si="24"/>
        <v>0</v>
      </c>
      <c r="O65" s="56">
        <v>690.0</v>
      </c>
      <c r="P65" s="56">
        <f t="shared" si="25"/>
        <v>0</v>
      </c>
      <c r="Q65" s="255">
        <v>1250.0</v>
      </c>
      <c r="R65" s="208">
        <v>9.911415653655E12</v>
      </c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</row>
    <row r="66" ht="27.75" customHeight="1">
      <c r="A66" s="53" t="s">
        <v>1116</v>
      </c>
      <c r="B66" s="56" t="s">
        <v>1117</v>
      </c>
      <c r="C66" s="56" t="s">
        <v>495</v>
      </c>
      <c r="D66" s="56" t="s">
        <v>1064</v>
      </c>
      <c r="E66" s="56" t="s">
        <v>1065</v>
      </c>
      <c r="F66" s="55">
        <v>0.0</v>
      </c>
      <c r="G66" s="56">
        <v>7018.0</v>
      </c>
      <c r="H66" s="56">
        <f t="shared" si="21"/>
        <v>0</v>
      </c>
      <c r="I66" s="56">
        <v>6878.0</v>
      </c>
      <c r="J66" s="56">
        <f t="shared" si="22"/>
        <v>0</v>
      </c>
      <c r="K66" s="56">
        <v>6738.0</v>
      </c>
      <c r="L66" s="56">
        <f t="shared" si="23"/>
        <v>0</v>
      </c>
      <c r="M66" s="56">
        <v>6597.0</v>
      </c>
      <c r="N66" s="56">
        <f t="shared" si="24"/>
        <v>0</v>
      </c>
      <c r="O66" s="56">
        <v>6456.0</v>
      </c>
      <c r="P66" s="56">
        <f t="shared" si="25"/>
        <v>0</v>
      </c>
      <c r="Q66" s="255">
        <v>11697.0</v>
      </c>
      <c r="R66" s="20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</row>
    <row r="67" ht="15.75" customHeight="1">
      <c r="A67" s="53" t="s">
        <v>1118</v>
      </c>
      <c r="B67" s="53" t="s">
        <v>1119</v>
      </c>
      <c r="C67" s="53" t="s">
        <v>495</v>
      </c>
      <c r="D67" s="53" t="s">
        <v>1072</v>
      </c>
      <c r="E67" s="53" t="s">
        <v>454</v>
      </c>
      <c r="F67" s="55">
        <v>0.0</v>
      </c>
      <c r="G67" s="53">
        <v>977.0</v>
      </c>
      <c r="H67" s="53">
        <f t="shared" si="21"/>
        <v>0</v>
      </c>
      <c r="I67" s="53">
        <v>957.0</v>
      </c>
      <c r="J67" s="53">
        <f t="shared" si="22"/>
        <v>0</v>
      </c>
      <c r="K67" s="53">
        <v>938.0</v>
      </c>
      <c r="L67" s="53">
        <f t="shared" si="23"/>
        <v>0</v>
      </c>
      <c r="M67" s="53">
        <v>918.0</v>
      </c>
      <c r="N67" s="53">
        <f t="shared" si="24"/>
        <v>0</v>
      </c>
      <c r="O67" s="53">
        <v>899.0</v>
      </c>
      <c r="P67" s="53">
        <f t="shared" si="25"/>
        <v>0</v>
      </c>
      <c r="Q67" s="90">
        <v>1628.0</v>
      </c>
      <c r="R67" s="208">
        <v>4.673725390303E12</v>
      </c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</row>
    <row r="68" ht="15.75" customHeight="1">
      <c r="A68" s="53" t="s">
        <v>1120</v>
      </c>
      <c r="B68" s="53" t="s">
        <v>1121</v>
      </c>
      <c r="C68" s="53" t="s">
        <v>495</v>
      </c>
      <c r="D68" s="53" t="s">
        <v>1072</v>
      </c>
      <c r="E68" s="53" t="s">
        <v>454</v>
      </c>
      <c r="F68" s="55">
        <v>0.0</v>
      </c>
      <c r="G68" s="53">
        <v>800.0</v>
      </c>
      <c r="H68" s="53">
        <f t="shared" si="21"/>
        <v>0</v>
      </c>
      <c r="I68" s="53">
        <v>784.0</v>
      </c>
      <c r="J68" s="53">
        <f t="shared" si="22"/>
        <v>0</v>
      </c>
      <c r="K68" s="53">
        <v>769.0</v>
      </c>
      <c r="L68" s="53">
        <f t="shared" si="23"/>
        <v>0</v>
      </c>
      <c r="M68" s="53">
        <v>752.0</v>
      </c>
      <c r="N68" s="53">
        <f t="shared" si="24"/>
        <v>0</v>
      </c>
      <c r="O68" s="53">
        <v>736.0</v>
      </c>
      <c r="P68" s="53">
        <f t="shared" si="25"/>
        <v>0</v>
      </c>
      <c r="Q68" s="90">
        <v>1334.0</v>
      </c>
      <c r="R68" s="208">
        <v>4.67372539031E12</v>
      </c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</row>
    <row r="69" ht="22.5" customHeight="1">
      <c r="A69" s="53" t="s">
        <v>1122</v>
      </c>
      <c r="B69" s="53" t="s">
        <v>1123</v>
      </c>
      <c r="C69" s="53" t="s">
        <v>495</v>
      </c>
      <c r="D69" s="53" t="s">
        <v>1072</v>
      </c>
      <c r="E69" s="53" t="s">
        <v>454</v>
      </c>
      <c r="F69" s="55">
        <v>0.0</v>
      </c>
      <c r="G69" s="53">
        <v>571.0</v>
      </c>
      <c r="H69" s="53">
        <f t="shared" si="21"/>
        <v>0</v>
      </c>
      <c r="I69" s="53">
        <v>560.0</v>
      </c>
      <c r="J69" s="53">
        <f t="shared" si="22"/>
        <v>0</v>
      </c>
      <c r="K69" s="53">
        <v>548.0</v>
      </c>
      <c r="L69" s="53">
        <f t="shared" si="23"/>
        <v>0</v>
      </c>
      <c r="M69" s="53">
        <v>537.0</v>
      </c>
      <c r="N69" s="53">
        <f t="shared" si="24"/>
        <v>0</v>
      </c>
      <c r="O69" s="53">
        <v>525.0</v>
      </c>
      <c r="P69" s="53">
        <f t="shared" si="25"/>
        <v>0</v>
      </c>
      <c r="Q69" s="90">
        <v>951.0</v>
      </c>
      <c r="R69" s="208">
        <v>4.673725390235E12</v>
      </c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</row>
    <row r="70" ht="15.75" customHeight="1">
      <c r="A70" s="53" t="s">
        <v>1124</v>
      </c>
      <c r="B70" s="53" t="s">
        <v>1125</v>
      </c>
      <c r="C70" s="53" t="s">
        <v>495</v>
      </c>
      <c r="D70" s="53" t="s">
        <v>1072</v>
      </c>
      <c r="E70" s="53" t="s">
        <v>454</v>
      </c>
      <c r="F70" s="55">
        <v>0.0</v>
      </c>
      <c r="G70" s="53">
        <v>1285.0</v>
      </c>
      <c r="H70" s="53">
        <f t="shared" si="21"/>
        <v>0</v>
      </c>
      <c r="I70" s="53">
        <v>1260.0</v>
      </c>
      <c r="J70" s="53">
        <f t="shared" si="22"/>
        <v>0</v>
      </c>
      <c r="K70" s="53">
        <v>1234.0</v>
      </c>
      <c r="L70" s="53">
        <f t="shared" si="23"/>
        <v>0</v>
      </c>
      <c r="M70" s="53">
        <v>1209.0</v>
      </c>
      <c r="N70" s="53">
        <f t="shared" si="24"/>
        <v>0</v>
      </c>
      <c r="O70" s="53">
        <v>1182.0</v>
      </c>
      <c r="P70" s="53">
        <f t="shared" si="25"/>
        <v>0</v>
      </c>
      <c r="Q70" s="90">
        <v>2142.0</v>
      </c>
      <c r="R70" s="208">
        <v>4.673725390242E12</v>
      </c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</row>
    <row r="71" ht="25.5" customHeight="1">
      <c r="A71" s="53" t="s">
        <v>1126</v>
      </c>
      <c r="B71" s="53" t="s">
        <v>1127</v>
      </c>
      <c r="C71" s="53" t="s">
        <v>495</v>
      </c>
      <c r="D71" s="53" t="s">
        <v>1072</v>
      </c>
      <c r="E71" s="53" t="s">
        <v>454</v>
      </c>
      <c r="F71" s="55">
        <v>0.0</v>
      </c>
      <c r="G71" s="53">
        <v>2904.0</v>
      </c>
      <c r="H71" s="53">
        <f t="shared" si="21"/>
        <v>0</v>
      </c>
      <c r="I71" s="53">
        <v>2847.0</v>
      </c>
      <c r="J71" s="53">
        <f t="shared" si="22"/>
        <v>0</v>
      </c>
      <c r="K71" s="53">
        <v>2788.0</v>
      </c>
      <c r="L71" s="53">
        <f t="shared" si="23"/>
        <v>0</v>
      </c>
      <c r="M71" s="53">
        <v>2730.0</v>
      </c>
      <c r="N71" s="53">
        <f t="shared" si="24"/>
        <v>0</v>
      </c>
      <c r="O71" s="53">
        <v>2672.0</v>
      </c>
      <c r="P71" s="53">
        <f t="shared" si="25"/>
        <v>0</v>
      </c>
      <c r="Q71" s="90">
        <v>4841.0</v>
      </c>
      <c r="R71" s="208">
        <v>4.673725390259E12</v>
      </c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</row>
    <row r="72" ht="25.5" customHeight="1">
      <c r="A72" s="53" t="s">
        <v>1128</v>
      </c>
      <c r="B72" s="53" t="s">
        <v>1129</v>
      </c>
      <c r="C72" s="53" t="s">
        <v>495</v>
      </c>
      <c r="D72" s="53" t="s">
        <v>1072</v>
      </c>
      <c r="E72" s="53" t="s">
        <v>454</v>
      </c>
      <c r="F72" s="55">
        <v>0.0</v>
      </c>
      <c r="G72" s="53">
        <v>5355.0</v>
      </c>
      <c r="H72" s="53">
        <f t="shared" si="21"/>
        <v>0</v>
      </c>
      <c r="I72" s="53">
        <v>5248.0</v>
      </c>
      <c r="J72" s="53">
        <f t="shared" si="22"/>
        <v>0</v>
      </c>
      <c r="K72" s="53">
        <v>5141.0</v>
      </c>
      <c r="L72" s="53">
        <f t="shared" si="23"/>
        <v>0</v>
      </c>
      <c r="M72" s="53">
        <v>5034.0</v>
      </c>
      <c r="N72" s="53">
        <f t="shared" si="24"/>
        <v>0</v>
      </c>
      <c r="O72" s="53">
        <v>4927.0</v>
      </c>
      <c r="P72" s="53">
        <f t="shared" si="25"/>
        <v>0</v>
      </c>
      <c r="Q72" s="90">
        <v>8925.0</v>
      </c>
      <c r="R72" s="208">
        <v>4.673725390266E12</v>
      </c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</row>
    <row r="73" ht="25.5" customHeight="1">
      <c r="A73" s="53" t="s">
        <v>1130</v>
      </c>
      <c r="B73" s="53" t="s">
        <v>1131</v>
      </c>
      <c r="C73" s="53" t="s">
        <v>495</v>
      </c>
      <c r="D73" s="53" t="s">
        <v>1072</v>
      </c>
      <c r="E73" s="53" t="s">
        <v>454</v>
      </c>
      <c r="F73" s="55">
        <v>0.0</v>
      </c>
      <c r="G73" s="53">
        <v>1525.0</v>
      </c>
      <c r="H73" s="53">
        <f t="shared" si="21"/>
        <v>0</v>
      </c>
      <c r="I73" s="53">
        <v>1494.0</v>
      </c>
      <c r="J73" s="53">
        <f t="shared" si="22"/>
        <v>0</v>
      </c>
      <c r="K73" s="53">
        <v>1464.0</v>
      </c>
      <c r="L73" s="53">
        <f t="shared" si="23"/>
        <v>0</v>
      </c>
      <c r="M73" s="53">
        <v>1433.0</v>
      </c>
      <c r="N73" s="53">
        <f t="shared" si="24"/>
        <v>0</v>
      </c>
      <c r="O73" s="53">
        <v>1403.0</v>
      </c>
      <c r="P73" s="53">
        <f t="shared" si="25"/>
        <v>0</v>
      </c>
      <c r="Q73" s="90">
        <v>2541.0</v>
      </c>
      <c r="R73" s="208">
        <v>4.673725390327E12</v>
      </c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</row>
    <row r="74" ht="25.5" customHeight="1">
      <c r="A74" s="53" t="s">
        <v>1132</v>
      </c>
      <c r="B74" s="56" t="s">
        <v>1133</v>
      </c>
      <c r="C74" s="56" t="s">
        <v>59</v>
      </c>
      <c r="D74" s="56" t="s">
        <v>98</v>
      </c>
      <c r="E74" s="56" t="s">
        <v>454</v>
      </c>
      <c r="F74" s="55">
        <v>0.0</v>
      </c>
      <c r="G74" s="56">
        <v>888.0</v>
      </c>
      <c r="H74" s="56">
        <f t="shared" si="21"/>
        <v>0</v>
      </c>
      <c r="I74" s="56">
        <v>870.0</v>
      </c>
      <c r="J74" s="56">
        <f t="shared" si="22"/>
        <v>0</v>
      </c>
      <c r="K74" s="56">
        <v>853.0</v>
      </c>
      <c r="L74" s="56">
        <f t="shared" si="23"/>
        <v>0</v>
      </c>
      <c r="M74" s="56">
        <v>835.0</v>
      </c>
      <c r="N74" s="56">
        <f t="shared" si="24"/>
        <v>0</v>
      </c>
      <c r="O74" s="56">
        <v>817.0</v>
      </c>
      <c r="P74" s="56">
        <f t="shared" si="25"/>
        <v>0</v>
      </c>
      <c r="Q74" s="255">
        <v>1481.0</v>
      </c>
      <c r="R74" s="208">
        <v>4.673725390334E12</v>
      </c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</row>
    <row r="75" ht="25.5" customHeight="1">
      <c r="A75" s="53" t="s">
        <v>1134</v>
      </c>
      <c r="B75" s="56" t="s">
        <v>1135</v>
      </c>
      <c r="C75" s="56" t="s">
        <v>1017</v>
      </c>
      <c r="D75" s="56" t="s">
        <v>1064</v>
      </c>
      <c r="E75" s="56" t="s">
        <v>1065</v>
      </c>
      <c r="F75" s="55">
        <v>0.0</v>
      </c>
      <c r="G75" s="56">
        <v>8404.0</v>
      </c>
      <c r="H75" s="56">
        <f t="shared" si="21"/>
        <v>0</v>
      </c>
      <c r="I75" s="56">
        <v>8236.0</v>
      </c>
      <c r="J75" s="56">
        <f t="shared" si="22"/>
        <v>0</v>
      </c>
      <c r="K75" s="56">
        <v>8068.0</v>
      </c>
      <c r="L75" s="56">
        <f t="shared" si="23"/>
        <v>0</v>
      </c>
      <c r="M75" s="56">
        <v>7900.0</v>
      </c>
      <c r="N75" s="56">
        <f t="shared" si="24"/>
        <v>0</v>
      </c>
      <c r="O75" s="56">
        <v>7732.0</v>
      </c>
      <c r="P75" s="56">
        <f t="shared" si="25"/>
        <v>0</v>
      </c>
      <c r="Q75" s="255">
        <v>14007.0</v>
      </c>
      <c r="R75" s="20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</row>
    <row r="76" ht="23.25" customHeight="1">
      <c r="A76" s="53" t="s">
        <v>1136</v>
      </c>
      <c r="B76" s="56" t="s">
        <v>1137</v>
      </c>
      <c r="C76" s="56" t="s">
        <v>59</v>
      </c>
      <c r="D76" s="56" t="s">
        <v>98</v>
      </c>
      <c r="E76" s="56" t="s">
        <v>454</v>
      </c>
      <c r="F76" s="55">
        <v>0.0</v>
      </c>
      <c r="G76" s="56">
        <v>668.0</v>
      </c>
      <c r="H76" s="56">
        <f t="shared" si="21"/>
        <v>0</v>
      </c>
      <c r="I76" s="56">
        <v>654.0</v>
      </c>
      <c r="J76" s="56">
        <f t="shared" si="22"/>
        <v>0</v>
      </c>
      <c r="K76" s="56">
        <v>642.0</v>
      </c>
      <c r="L76" s="56">
        <f t="shared" si="23"/>
        <v>0</v>
      </c>
      <c r="M76" s="56">
        <v>628.0</v>
      </c>
      <c r="N76" s="56">
        <f t="shared" si="24"/>
        <v>0</v>
      </c>
      <c r="O76" s="56">
        <v>614.0</v>
      </c>
      <c r="P76" s="56">
        <f t="shared" si="25"/>
        <v>0</v>
      </c>
      <c r="Q76" s="255">
        <v>1113.0</v>
      </c>
      <c r="R76" s="208">
        <v>4.673725390402E12</v>
      </c>
      <c r="S76" s="107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ht="23.25" customHeight="1">
      <c r="A77" s="53" t="s">
        <v>1138</v>
      </c>
      <c r="B77" s="56" t="s">
        <v>1139</v>
      </c>
      <c r="C77" s="56" t="s">
        <v>1017</v>
      </c>
      <c r="D77" s="56" t="s">
        <v>1064</v>
      </c>
      <c r="E77" s="56" t="s">
        <v>1065</v>
      </c>
      <c r="F77" s="55">
        <v>0.0</v>
      </c>
      <c r="G77" s="56">
        <v>6199.0</v>
      </c>
      <c r="H77" s="56">
        <f t="shared" si="21"/>
        <v>0</v>
      </c>
      <c r="I77" s="56">
        <v>6075.0</v>
      </c>
      <c r="J77" s="56">
        <f t="shared" si="22"/>
        <v>0</v>
      </c>
      <c r="K77" s="56">
        <v>5951.0</v>
      </c>
      <c r="L77" s="56">
        <f t="shared" si="23"/>
        <v>0</v>
      </c>
      <c r="M77" s="56">
        <v>5828.0</v>
      </c>
      <c r="N77" s="56">
        <f t="shared" si="24"/>
        <v>0</v>
      </c>
      <c r="O77" s="56">
        <v>5704.0</v>
      </c>
      <c r="P77" s="56">
        <f t="shared" si="25"/>
        <v>0</v>
      </c>
      <c r="Q77" s="255">
        <v>10332.0</v>
      </c>
      <c r="R77" s="208"/>
      <c r="S77" s="107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ht="15.75" customHeight="1">
      <c r="A78" s="251"/>
      <c r="B78" s="251" t="s">
        <v>306</v>
      </c>
      <c r="C78" s="251"/>
      <c r="D78" s="251"/>
      <c r="E78" s="25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172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</row>
    <row r="79" ht="15.75" customHeight="1">
      <c r="A79" s="53" t="s">
        <v>1140</v>
      </c>
      <c r="B79" s="56" t="s">
        <v>1141</v>
      </c>
      <c r="C79" s="56" t="s">
        <v>59</v>
      </c>
      <c r="D79" s="56" t="s">
        <v>98</v>
      </c>
      <c r="E79" s="56" t="s">
        <v>454</v>
      </c>
      <c r="F79" s="55">
        <v>0.0</v>
      </c>
      <c r="G79" s="56">
        <v>1594.0</v>
      </c>
      <c r="H79" s="56">
        <f t="shared" ref="H79:H105" si="26">F79*G79</f>
        <v>0</v>
      </c>
      <c r="I79" s="56">
        <v>1562.0</v>
      </c>
      <c r="J79" s="56">
        <f t="shared" ref="J79:J105" si="27">F79*I79</f>
        <v>0</v>
      </c>
      <c r="K79" s="56">
        <v>1530.0</v>
      </c>
      <c r="L79" s="56">
        <f t="shared" ref="L79:L105" si="28">F79*K79</f>
        <v>0</v>
      </c>
      <c r="M79" s="56">
        <v>1498.0</v>
      </c>
      <c r="N79" s="56">
        <f t="shared" ref="N79:N105" si="29">F79*M79</f>
        <v>0</v>
      </c>
      <c r="O79" s="56">
        <v>1467.0</v>
      </c>
      <c r="P79" s="56">
        <f t="shared" ref="P79:P105" si="30">F79*O79</f>
        <v>0</v>
      </c>
      <c r="Q79" s="255">
        <v>2657.0</v>
      </c>
      <c r="R79" s="208">
        <v>9.911415653693E12</v>
      </c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</row>
    <row r="80" ht="15.75" customHeight="1">
      <c r="A80" s="53" t="s">
        <v>1142</v>
      </c>
      <c r="B80" s="56" t="s">
        <v>1143</v>
      </c>
      <c r="C80" s="56" t="s">
        <v>495</v>
      </c>
      <c r="D80" s="56" t="s">
        <v>1064</v>
      </c>
      <c r="E80" s="56" t="s">
        <v>1065</v>
      </c>
      <c r="F80" s="55">
        <v>0.0</v>
      </c>
      <c r="G80" s="56">
        <v>15467.0</v>
      </c>
      <c r="H80" s="56">
        <f t="shared" si="26"/>
        <v>0</v>
      </c>
      <c r="I80" s="56">
        <v>15157.0</v>
      </c>
      <c r="J80" s="56">
        <f t="shared" si="27"/>
        <v>0</v>
      </c>
      <c r="K80" s="56">
        <v>14848.0</v>
      </c>
      <c r="L80" s="56">
        <f t="shared" si="28"/>
        <v>0</v>
      </c>
      <c r="M80" s="56">
        <v>14538.0</v>
      </c>
      <c r="N80" s="56">
        <f t="shared" si="29"/>
        <v>0</v>
      </c>
      <c r="O80" s="56">
        <v>14230.0</v>
      </c>
      <c r="P80" s="56">
        <f t="shared" si="30"/>
        <v>0</v>
      </c>
      <c r="Q80" s="255">
        <v>25778.0</v>
      </c>
      <c r="R80" s="20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</row>
    <row r="81" ht="15.75" customHeight="1">
      <c r="A81" s="53" t="s">
        <v>1144</v>
      </c>
      <c r="B81" s="56" t="s">
        <v>1145</v>
      </c>
      <c r="C81" s="56" t="s">
        <v>59</v>
      </c>
      <c r="D81" s="56" t="s">
        <v>98</v>
      </c>
      <c r="E81" s="56" t="s">
        <v>454</v>
      </c>
      <c r="F81" s="55">
        <v>0.0</v>
      </c>
      <c r="G81" s="56">
        <v>1947.0</v>
      </c>
      <c r="H81" s="56">
        <f t="shared" si="26"/>
        <v>0</v>
      </c>
      <c r="I81" s="56">
        <v>1908.0</v>
      </c>
      <c r="J81" s="56">
        <f t="shared" si="27"/>
        <v>0</v>
      </c>
      <c r="K81" s="56">
        <v>1869.0</v>
      </c>
      <c r="L81" s="56">
        <f t="shared" si="28"/>
        <v>0</v>
      </c>
      <c r="M81" s="56">
        <v>1830.0</v>
      </c>
      <c r="N81" s="56">
        <f t="shared" si="29"/>
        <v>0</v>
      </c>
      <c r="O81" s="56">
        <v>1791.0</v>
      </c>
      <c r="P81" s="56">
        <f t="shared" si="30"/>
        <v>0</v>
      </c>
      <c r="Q81" s="255">
        <v>3245.0</v>
      </c>
      <c r="R81" s="208">
        <v>9.911415653686E12</v>
      </c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</row>
    <row r="82" ht="15.75" customHeight="1">
      <c r="A82" s="53" t="s">
        <v>1146</v>
      </c>
      <c r="B82" s="56" t="s">
        <v>1147</v>
      </c>
      <c r="C82" s="56" t="s">
        <v>1017</v>
      </c>
      <c r="D82" s="56" t="s">
        <v>1064</v>
      </c>
      <c r="E82" s="56" t="s">
        <v>1065</v>
      </c>
      <c r="F82" s="55">
        <v>0.0</v>
      </c>
      <c r="G82" s="56">
        <v>18995.0</v>
      </c>
      <c r="H82" s="56">
        <f t="shared" si="26"/>
        <v>0</v>
      </c>
      <c r="I82" s="56">
        <v>18614.0</v>
      </c>
      <c r="J82" s="56">
        <f t="shared" si="27"/>
        <v>0</v>
      </c>
      <c r="K82" s="56">
        <v>18234.0</v>
      </c>
      <c r="L82" s="56">
        <f t="shared" si="28"/>
        <v>0</v>
      </c>
      <c r="M82" s="56">
        <v>17855.0</v>
      </c>
      <c r="N82" s="56">
        <f t="shared" si="29"/>
        <v>0</v>
      </c>
      <c r="O82" s="56">
        <v>17475.0</v>
      </c>
      <c r="P82" s="56">
        <f t="shared" si="30"/>
        <v>0</v>
      </c>
      <c r="Q82" s="255">
        <v>31658.0</v>
      </c>
      <c r="R82" s="20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</row>
    <row r="83" ht="15.75" customHeight="1">
      <c r="A83" s="85" t="s">
        <v>1148</v>
      </c>
      <c r="B83" s="66" t="s">
        <v>1149</v>
      </c>
      <c r="C83" s="56" t="s">
        <v>59</v>
      </c>
      <c r="D83" s="56" t="s">
        <v>98</v>
      </c>
      <c r="E83" s="56" t="s">
        <v>454</v>
      </c>
      <c r="F83" s="55">
        <v>0.0</v>
      </c>
      <c r="G83" s="56">
        <v>737.0</v>
      </c>
      <c r="H83" s="56">
        <f t="shared" si="26"/>
        <v>0</v>
      </c>
      <c r="I83" s="56">
        <v>722.0</v>
      </c>
      <c r="J83" s="56">
        <f t="shared" si="27"/>
        <v>0</v>
      </c>
      <c r="K83" s="56">
        <v>708.0</v>
      </c>
      <c r="L83" s="56">
        <f t="shared" si="28"/>
        <v>0</v>
      </c>
      <c r="M83" s="56">
        <v>693.0</v>
      </c>
      <c r="N83" s="56">
        <f t="shared" si="29"/>
        <v>0</v>
      </c>
      <c r="O83" s="56">
        <v>678.0</v>
      </c>
      <c r="P83" s="56">
        <f t="shared" si="30"/>
        <v>0</v>
      </c>
      <c r="Q83" s="255">
        <v>1229.0</v>
      </c>
      <c r="R83" s="208">
        <v>9.911415653662E12</v>
      </c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</row>
    <row r="84" ht="15.75" customHeight="1">
      <c r="A84" s="85" t="s">
        <v>1150</v>
      </c>
      <c r="B84" s="66" t="s">
        <v>1151</v>
      </c>
      <c r="C84" s="56" t="s">
        <v>495</v>
      </c>
      <c r="D84" s="56" t="s">
        <v>1064</v>
      </c>
      <c r="E84" s="56" t="s">
        <v>1065</v>
      </c>
      <c r="F84" s="55">
        <v>0.0</v>
      </c>
      <c r="G84" s="56">
        <v>6892.0</v>
      </c>
      <c r="H84" s="56">
        <f t="shared" si="26"/>
        <v>0</v>
      </c>
      <c r="I84" s="56">
        <v>6755.0</v>
      </c>
      <c r="J84" s="56">
        <f t="shared" si="27"/>
        <v>0</v>
      </c>
      <c r="K84" s="56">
        <v>6616.0</v>
      </c>
      <c r="L84" s="56">
        <f t="shared" si="28"/>
        <v>0</v>
      </c>
      <c r="M84" s="56">
        <v>6479.0</v>
      </c>
      <c r="N84" s="56">
        <f t="shared" si="29"/>
        <v>0</v>
      </c>
      <c r="O84" s="56">
        <v>6341.0</v>
      </c>
      <c r="P84" s="56">
        <f t="shared" si="30"/>
        <v>0</v>
      </c>
      <c r="Q84" s="255">
        <v>11487.0</v>
      </c>
      <c r="R84" s="20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</row>
    <row r="85" ht="22.5" customHeight="1">
      <c r="A85" s="85" t="s">
        <v>1152</v>
      </c>
      <c r="B85" s="66" t="s">
        <v>1153</v>
      </c>
      <c r="C85" s="56" t="s">
        <v>495</v>
      </c>
      <c r="D85" s="56" t="s">
        <v>98</v>
      </c>
      <c r="E85" s="56" t="s">
        <v>454</v>
      </c>
      <c r="F85" s="55">
        <v>0.0</v>
      </c>
      <c r="G85" s="56">
        <v>2507.0</v>
      </c>
      <c r="H85" s="56">
        <f t="shared" si="26"/>
        <v>0</v>
      </c>
      <c r="I85" s="56">
        <v>2457.0</v>
      </c>
      <c r="J85" s="56">
        <f t="shared" si="27"/>
        <v>0</v>
      </c>
      <c r="K85" s="56">
        <v>2408.0</v>
      </c>
      <c r="L85" s="56">
        <f t="shared" si="28"/>
        <v>0</v>
      </c>
      <c r="M85" s="56">
        <v>2357.0</v>
      </c>
      <c r="N85" s="56">
        <f t="shared" si="29"/>
        <v>0</v>
      </c>
      <c r="O85" s="56">
        <v>2307.0</v>
      </c>
      <c r="P85" s="56">
        <f t="shared" si="30"/>
        <v>0</v>
      </c>
      <c r="Q85" s="255">
        <v>4179.0</v>
      </c>
      <c r="R85" s="208">
        <v>4.67372539044E12</v>
      </c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</row>
    <row r="86" ht="24.75" customHeight="1">
      <c r="A86" s="85" t="s">
        <v>1154</v>
      </c>
      <c r="B86" s="66" t="s">
        <v>1155</v>
      </c>
      <c r="C86" s="56" t="s">
        <v>495</v>
      </c>
      <c r="D86" s="56" t="s">
        <v>1064</v>
      </c>
      <c r="E86" s="56" t="s">
        <v>1065</v>
      </c>
      <c r="F86" s="55">
        <v>0.0</v>
      </c>
      <c r="G86" s="56">
        <v>24570.0</v>
      </c>
      <c r="H86" s="56">
        <f t="shared" si="26"/>
        <v>0</v>
      </c>
      <c r="I86" s="56">
        <v>24079.0</v>
      </c>
      <c r="J86" s="56">
        <f t="shared" si="27"/>
        <v>0</v>
      </c>
      <c r="K86" s="56">
        <v>23587.0</v>
      </c>
      <c r="L86" s="56">
        <f t="shared" si="28"/>
        <v>0</v>
      </c>
      <c r="M86" s="56">
        <v>23096.0</v>
      </c>
      <c r="N86" s="56">
        <f t="shared" si="29"/>
        <v>0</v>
      </c>
      <c r="O86" s="56">
        <v>22604.0</v>
      </c>
      <c r="P86" s="56">
        <f t="shared" si="30"/>
        <v>0</v>
      </c>
      <c r="Q86" s="255">
        <v>40950.0</v>
      </c>
      <c r="R86" s="20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</row>
    <row r="87" ht="19.5" customHeight="1">
      <c r="A87" s="53" t="s">
        <v>1156</v>
      </c>
      <c r="B87" s="56" t="s">
        <v>1157</v>
      </c>
      <c r="C87" s="56" t="s">
        <v>318</v>
      </c>
      <c r="D87" s="56" t="s">
        <v>98</v>
      </c>
      <c r="E87" s="56" t="s">
        <v>454</v>
      </c>
      <c r="F87" s="260">
        <v>0.0</v>
      </c>
      <c r="G87" s="56">
        <v>1361.0</v>
      </c>
      <c r="H87" s="56">
        <f t="shared" si="26"/>
        <v>0</v>
      </c>
      <c r="I87" s="56">
        <v>1334.0</v>
      </c>
      <c r="J87" s="56">
        <f t="shared" si="27"/>
        <v>0</v>
      </c>
      <c r="K87" s="56">
        <v>1306.0</v>
      </c>
      <c r="L87" s="56">
        <f t="shared" si="28"/>
        <v>0</v>
      </c>
      <c r="M87" s="56">
        <v>1279.0</v>
      </c>
      <c r="N87" s="56">
        <f t="shared" si="29"/>
        <v>0</v>
      </c>
      <c r="O87" s="56">
        <v>1252.0</v>
      </c>
      <c r="P87" s="56">
        <f t="shared" si="30"/>
        <v>0</v>
      </c>
      <c r="Q87" s="255">
        <v>2268.0</v>
      </c>
      <c r="R87" s="208">
        <v>9.911415653648E12</v>
      </c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</row>
    <row r="88" ht="19.5" customHeight="1">
      <c r="A88" s="53" t="s">
        <v>1158</v>
      </c>
      <c r="B88" s="56" t="s">
        <v>1159</v>
      </c>
      <c r="C88" s="56" t="s">
        <v>495</v>
      </c>
      <c r="D88" s="56" t="s">
        <v>1064</v>
      </c>
      <c r="E88" s="56" t="s">
        <v>1065</v>
      </c>
      <c r="F88" s="260">
        <v>0.0</v>
      </c>
      <c r="G88" s="56">
        <v>13123.0</v>
      </c>
      <c r="H88" s="56">
        <f t="shared" si="26"/>
        <v>0</v>
      </c>
      <c r="I88" s="56">
        <v>12860.0</v>
      </c>
      <c r="J88" s="56">
        <f t="shared" si="27"/>
        <v>0</v>
      </c>
      <c r="K88" s="56">
        <v>12598.0</v>
      </c>
      <c r="L88" s="56">
        <f t="shared" si="28"/>
        <v>0</v>
      </c>
      <c r="M88" s="56">
        <v>12335.0</v>
      </c>
      <c r="N88" s="56">
        <f t="shared" si="29"/>
        <v>0</v>
      </c>
      <c r="O88" s="56">
        <v>12073.0</v>
      </c>
      <c r="P88" s="56">
        <f t="shared" si="30"/>
        <v>0</v>
      </c>
      <c r="Q88" s="255">
        <v>21872.0</v>
      </c>
      <c r="R88" s="20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</row>
    <row r="89" ht="22.5" customHeight="1">
      <c r="A89" s="53" t="s">
        <v>1160</v>
      </c>
      <c r="B89" s="56" t="s">
        <v>1161</v>
      </c>
      <c r="C89" s="56" t="s">
        <v>59</v>
      </c>
      <c r="D89" s="56" t="s">
        <v>98</v>
      </c>
      <c r="E89" s="56" t="s">
        <v>454</v>
      </c>
      <c r="F89" s="55">
        <v>0.0</v>
      </c>
      <c r="G89" s="56">
        <v>2432.0</v>
      </c>
      <c r="H89" s="56">
        <f t="shared" si="26"/>
        <v>0</v>
      </c>
      <c r="I89" s="56">
        <v>2384.0</v>
      </c>
      <c r="J89" s="56">
        <f t="shared" si="27"/>
        <v>0</v>
      </c>
      <c r="K89" s="56">
        <v>2334.0</v>
      </c>
      <c r="L89" s="56">
        <f t="shared" si="28"/>
        <v>0</v>
      </c>
      <c r="M89" s="56">
        <v>2286.0</v>
      </c>
      <c r="N89" s="56">
        <f t="shared" si="29"/>
        <v>0</v>
      </c>
      <c r="O89" s="56">
        <v>2238.0</v>
      </c>
      <c r="P89" s="56">
        <f t="shared" si="30"/>
        <v>0</v>
      </c>
      <c r="Q89" s="255">
        <v>4053.0</v>
      </c>
      <c r="R89" s="208">
        <v>4.673725390471E12</v>
      </c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</row>
    <row r="90" ht="23.25" customHeight="1">
      <c r="A90" s="53" t="s">
        <v>1162</v>
      </c>
      <c r="B90" s="56" t="s">
        <v>1163</v>
      </c>
      <c r="C90" s="56" t="s">
        <v>495</v>
      </c>
      <c r="D90" s="56" t="s">
        <v>1064</v>
      </c>
      <c r="E90" s="56" t="s">
        <v>1065</v>
      </c>
      <c r="F90" s="55">
        <v>0.0</v>
      </c>
      <c r="G90" s="56">
        <v>23846.0</v>
      </c>
      <c r="H90" s="56">
        <f t="shared" si="26"/>
        <v>0</v>
      </c>
      <c r="I90" s="56">
        <v>23369.0</v>
      </c>
      <c r="J90" s="56">
        <f t="shared" si="27"/>
        <v>0</v>
      </c>
      <c r="K90" s="56">
        <v>22892.0</v>
      </c>
      <c r="L90" s="56">
        <f t="shared" si="28"/>
        <v>0</v>
      </c>
      <c r="M90" s="56">
        <v>22414.0</v>
      </c>
      <c r="N90" s="56">
        <f t="shared" si="29"/>
        <v>0</v>
      </c>
      <c r="O90" s="56">
        <v>21938.0</v>
      </c>
      <c r="P90" s="56">
        <f t="shared" si="30"/>
        <v>0</v>
      </c>
      <c r="Q90" s="255">
        <v>39743.0</v>
      </c>
      <c r="R90" s="20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</row>
    <row r="91" ht="15.75" customHeight="1">
      <c r="A91" s="53" t="s">
        <v>1164</v>
      </c>
      <c r="B91" s="56" t="s">
        <v>1165</v>
      </c>
      <c r="C91" s="56" t="s">
        <v>59</v>
      </c>
      <c r="D91" s="56" t="s">
        <v>98</v>
      </c>
      <c r="E91" s="56" t="s">
        <v>454</v>
      </c>
      <c r="F91" s="55">
        <v>0.0</v>
      </c>
      <c r="G91" s="56">
        <v>2186.0</v>
      </c>
      <c r="H91" s="56">
        <f t="shared" si="26"/>
        <v>0</v>
      </c>
      <c r="I91" s="56">
        <v>2142.0</v>
      </c>
      <c r="J91" s="56">
        <f t="shared" si="27"/>
        <v>0</v>
      </c>
      <c r="K91" s="56">
        <v>2099.0</v>
      </c>
      <c r="L91" s="56">
        <f t="shared" si="28"/>
        <v>0</v>
      </c>
      <c r="M91" s="56">
        <v>2055.0</v>
      </c>
      <c r="N91" s="56">
        <f t="shared" si="29"/>
        <v>0</v>
      </c>
      <c r="O91" s="56">
        <v>2011.0</v>
      </c>
      <c r="P91" s="56">
        <f t="shared" si="30"/>
        <v>0</v>
      </c>
      <c r="Q91" s="255">
        <v>3644.0</v>
      </c>
      <c r="R91" s="208">
        <v>4.673725390389E12</v>
      </c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</row>
    <row r="92" ht="15.75" customHeight="1">
      <c r="A92" s="53" t="s">
        <v>1166</v>
      </c>
      <c r="B92" s="56" t="s">
        <v>1167</v>
      </c>
      <c r="C92" s="56" t="s">
        <v>1168</v>
      </c>
      <c r="D92" s="56" t="s">
        <v>1064</v>
      </c>
      <c r="E92" s="56" t="s">
        <v>1065</v>
      </c>
      <c r="F92" s="55">
        <v>0.0</v>
      </c>
      <c r="G92" s="56">
        <v>21376.0</v>
      </c>
      <c r="H92" s="56">
        <f t="shared" si="26"/>
        <v>0</v>
      </c>
      <c r="I92" s="56">
        <v>20949.0</v>
      </c>
      <c r="J92" s="56">
        <f t="shared" si="27"/>
        <v>0</v>
      </c>
      <c r="K92" s="56">
        <v>20521.0</v>
      </c>
      <c r="L92" s="56">
        <f t="shared" si="28"/>
        <v>0</v>
      </c>
      <c r="M92" s="56">
        <v>20094.0</v>
      </c>
      <c r="N92" s="56">
        <f t="shared" si="29"/>
        <v>0</v>
      </c>
      <c r="O92" s="56">
        <v>19665.0</v>
      </c>
      <c r="P92" s="56">
        <f t="shared" si="30"/>
        <v>0</v>
      </c>
      <c r="Q92" s="255">
        <v>35627.0</v>
      </c>
      <c r="R92" s="20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</row>
    <row r="93" ht="15.75" customHeight="1">
      <c r="A93" s="53" t="s">
        <v>1169</v>
      </c>
      <c r="B93" s="53" t="s">
        <v>1170</v>
      </c>
      <c r="C93" s="53" t="s">
        <v>495</v>
      </c>
      <c r="D93" s="53" t="s">
        <v>1072</v>
      </c>
      <c r="E93" s="53" t="s">
        <v>454</v>
      </c>
      <c r="F93" s="55">
        <v>0.0</v>
      </c>
      <c r="G93" s="53">
        <v>1021.0</v>
      </c>
      <c r="H93" s="53">
        <f t="shared" si="26"/>
        <v>0</v>
      </c>
      <c r="I93" s="53">
        <v>1001.0</v>
      </c>
      <c r="J93" s="53">
        <f t="shared" si="27"/>
        <v>0</v>
      </c>
      <c r="K93" s="53">
        <v>980.0</v>
      </c>
      <c r="L93" s="53">
        <f t="shared" si="28"/>
        <v>0</v>
      </c>
      <c r="M93" s="53">
        <v>960.0</v>
      </c>
      <c r="N93" s="53">
        <f t="shared" si="29"/>
        <v>0</v>
      </c>
      <c r="O93" s="53">
        <v>939.0</v>
      </c>
      <c r="P93" s="53">
        <f t="shared" si="30"/>
        <v>0</v>
      </c>
      <c r="Q93" s="90">
        <v>1701.0</v>
      </c>
      <c r="R93" s="208">
        <v>4.673725390556E12</v>
      </c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</row>
    <row r="94" ht="21.0" customHeight="1">
      <c r="A94" s="53" t="s">
        <v>1171</v>
      </c>
      <c r="B94" s="56" t="s">
        <v>1172</v>
      </c>
      <c r="C94" s="56" t="s">
        <v>50</v>
      </c>
      <c r="D94" s="56" t="s">
        <v>98</v>
      </c>
      <c r="E94" s="56" t="s">
        <v>454</v>
      </c>
      <c r="F94" s="55">
        <v>0.0</v>
      </c>
      <c r="G94" s="56">
        <v>668.0</v>
      </c>
      <c r="H94" s="56">
        <f t="shared" si="26"/>
        <v>0</v>
      </c>
      <c r="I94" s="56">
        <v>654.0</v>
      </c>
      <c r="J94" s="56">
        <f t="shared" si="27"/>
        <v>0</v>
      </c>
      <c r="K94" s="56">
        <v>642.0</v>
      </c>
      <c r="L94" s="56">
        <f t="shared" si="28"/>
        <v>0</v>
      </c>
      <c r="M94" s="56">
        <v>628.0</v>
      </c>
      <c r="N94" s="56">
        <f t="shared" si="29"/>
        <v>0</v>
      </c>
      <c r="O94" s="56">
        <v>614.0</v>
      </c>
      <c r="P94" s="56">
        <f t="shared" si="30"/>
        <v>0</v>
      </c>
      <c r="Q94" s="255">
        <v>1113.0</v>
      </c>
      <c r="R94" s="208">
        <v>4.673725390372E12</v>
      </c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</row>
    <row r="95" ht="24.0" customHeight="1">
      <c r="A95" s="53" t="s">
        <v>1173</v>
      </c>
      <c r="B95" s="56" t="s">
        <v>1174</v>
      </c>
      <c r="C95" s="56" t="s">
        <v>1017</v>
      </c>
      <c r="D95" s="56" t="s">
        <v>1064</v>
      </c>
      <c r="E95" s="56" t="s">
        <v>1065</v>
      </c>
      <c r="F95" s="55">
        <v>0.0</v>
      </c>
      <c r="G95" s="56">
        <v>6199.0</v>
      </c>
      <c r="H95" s="56">
        <f t="shared" si="26"/>
        <v>0</v>
      </c>
      <c r="I95" s="56">
        <v>6075.0</v>
      </c>
      <c r="J95" s="56">
        <f t="shared" si="27"/>
        <v>0</v>
      </c>
      <c r="K95" s="56">
        <v>5951.0</v>
      </c>
      <c r="L95" s="56">
        <f t="shared" si="28"/>
        <v>0</v>
      </c>
      <c r="M95" s="56">
        <v>5828.0</v>
      </c>
      <c r="N95" s="56">
        <f t="shared" si="29"/>
        <v>0</v>
      </c>
      <c r="O95" s="56">
        <v>5704.0</v>
      </c>
      <c r="P95" s="56">
        <f t="shared" si="30"/>
        <v>0</v>
      </c>
      <c r="Q95" s="255">
        <v>10332.0</v>
      </c>
      <c r="R95" s="20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</row>
    <row r="96" ht="15.75" customHeight="1">
      <c r="A96" s="53" t="s">
        <v>1175</v>
      </c>
      <c r="B96" s="53" t="s">
        <v>1176</v>
      </c>
      <c r="C96" s="53" t="s">
        <v>495</v>
      </c>
      <c r="D96" s="53" t="s">
        <v>1072</v>
      </c>
      <c r="E96" s="53" t="s">
        <v>454</v>
      </c>
      <c r="F96" s="55">
        <v>0.0</v>
      </c>
      <c r="G96" s="53">
        <v>1046.0</v>
      </c>
      <c r="H96" s="53">
        <f t="shared" si="26"/>
        <v>0</v>
      </c>
      <c r="I96" s="53">
        <v>1025.0</v>
      </c>
      <c r="J96" s="53">
        <f t="shared" si="27"/>
        <v>0</v>
      </c>
      <c r="K96" s="53">
        <v>1004.0</v>
      </c>
      <c r="L96" s="53">
        <f t="shared" si="28"/>
        <v>0</v>
      </c>
      <c r="M96" s="53">
        <v>983.0</v>
      </c>
      <c r="N96" s="53">
        <f t="shared" si="29"/>
        <v>0</v>
      </c>
      <c r="O96" s="53">
        <v>962.0</v>
      </c>
      <c r="P96" s="53">
        <f t="shared" si="30"/>
        <v>0</v>
      </c>
      <c r="Q96" s="90">
        <v>1743.0</v>
      </c>
      <c r="R96" s="208">
        <v>4.673725390396E12</v>
      </c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</row>
    <row r="97" ht="15.75" customHeight="1">
      <c r="A97" s="53" t="s">
        <v>1177</v>
      </c>
      <c r="B97" s="53" t="s">
        <v>1178</v>
      </c>
      <c r="C97" s="53" t="s">
        <v>495</v>
      </c>
      <c r="D97" s="53" t="s">
        <v>1072</v>
      </c>
      <c r="E97" s="53" t="s">
        <v>454</v>
      </c>
      <c r="F97" s="55">
        <v>0.0</v>
      </c>
      <c r="G97" s="53">
        <v>277.0</v>
      </c>
      <c r="H97" s="53">
        <f t="shared" si="26"/>
        <v>0</v>
      </c>
      <c r="I97" s="53">
        <v>272.0</v>
      </c>
      <c r="J97" s="53">
        <f t="shared" si="27"/>
        <v>0</v>
      </c>
      <c r="K97" s="53">
        <v>266.0</v>
      </c>
      <c r="L97" s="53">
        <f t="shared" si="28"/>
        <v>0</v>
      </c>
      <c r="M97" s="53">
        <v>260.0</v>
      </c>
      <c r="N97" s="53">
        <f t="shared" si="29"/>
        <v>0</v>
      </c>
      <c r="O97" s="53">
        <v>255.0</v>
      </c>
      <c r="P97" s="53">
        <f t="shared" si="30"/>
        <v>0</v>
      </c>
      <c r="Q97" s="90">
        <v>462.0</v>
      </c>
      <c r="R97" s="208">
        <v>4.673725390501E12</v>
      </c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</row>
    <row r="98" ht="15.75" customHeight="1">
      <c r="A98" s="53" t="s">
        <v>1179</v>
      </c>
      <c r="B98" s="53" t="s">
        <v>1180</v>
      </c>
      <c r="C98" s="53" t="s">
        <v>495</v>
      </c>
      <c r="D98" s="53" t="s">
        <v>1072</v>
      </c>
      <c r="E98" s="53" t="s">
        <v>454</v>
      </c>
      <c r="F98" s="55">
        <v>0.0</v>
      </c>
      <c r="G98" s="53">
        <v>2073.0</v>
      </c>
      <c r="H98" s="53">
        <f t="shared" si="26"/>
        <v>0</v>
      </c>
      <c r="I98" s="53">
        <v>2032.0</v>
      </c>
      <c r="J98" s="53">
        <f t="shared" si="27"/>
        <v>0</v>
      </c>
      <c r="K98" s="53">
        <v>1990.0</v>
      </c>
      <c r="L98" s="53">
        <f t="shared" si="28"/>
        <v>0</v>
      </c>
      <c r="M98" s="53">
        <v>1949.0</v>
      </c>
      <c r="N98" s="53">
        <f t="shared" si="29"/>
        <v>0</v>
      </c>
      <c r="O98" s="53">
        <v>1907.0</v>
      </c>
      <c r="P98" s="53">
        <f t="shared" si="30"/>
        <v>0</v>
      </c>
      <c r="Q98" s="90">
        <v>3455.0</v>
      </c>
      <c r="R98" s="208">
        <v>4.673725390518E12</v>
      </c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</row>
    <row r="99" ht="24.75" customHeight="1">
      <c r="A99" s="53" t="s">
        <v>1181</v>
      </c>
      <c r="B99" s="53" t="s">
        <v>1182</v>
      </c>
      <c r="C99" s="53" t="s">
        <v>495</v>
      </c>
      <c r="D99" s="53" t="s">
        <v>1072</v>
      </c>
      <c r="E99" s="53" t="s">
        <v>454</v>
      </c>
      <c r="F99" s="55">
        <v>0.0</v>
      </c>
      <c r="G99" s="53">
        <v>1569.0</v>
      </c>
      <c r="H99" s="53">
        <f t="shared" si="26"/>
        <v>0</v>
      </c>
      <c r="I99" s="53">
        <v>1537.0</v>
      </c>
      <c r="J99" s="53">
        <f t="shared" si="27"/>
        <v>0</v>
      </c>
      <c r="K99" s="53">
        <v>1506.0</v>
      </c>
      <c r="L99" s="53">
        <f t="shared" si="28"/>
        <v>0</v>
      </c>
      <c r="M99" s="53">
        <v>1474.0</v>
      </c>
      <c r="N99" s="53">
        <f t="shared" si="29"/>
        <v>0</v>
      </c>
      <c r="O99" s="53">
        <v>1444.0</v>
      </c>
      <c r="P99" s="53">
        <f t="shared" si="30"/>
        <v>0</v>
      </c>
      <c r="Q99" s="90">
        <v>2615.0</v>
      </c>
      <c r="R99" s="208">
        <v>4.673725390341E12</v>
      </c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</row>
    <row r="100" ht="15.75" customHeight="1">
      <c r="A100" s="53" t="s">
        <v>1183</v>
      </c>
      <c r="B100" s="53" t="s">
        <v>1184</v>
      </c>
      <c r="C100" s="53" t="s">
        <v>495</v>
      </c>
      <c r="D100" s="53" t="s">
        <v>1072</v>
      </c>
      <c r="E100" s="53" t="s">
        <v>454</v>
      </c>
      <c r="F100" s="55">
        <v>0.0</v>
      </c>
      <c r="G100" s="53">
        <v>2501.0</v>
      </c>
      <c r="H100" s="53">
        <f t="shared" si="26"/>
        <v>0</v>
      </c>
      <c r="I100" s="53">
        <v>2451.0</v>
      </c>
      <c r="J100" s="53">
        <f t="shared" si="27"/>
        <v>0</v>
      </c>
      <c r="K100" s="53">
        <v>2401.0</v>
      </c>
      <c r="L100" s="53">
        <f t="shared" si="28"/>
        <v>0</v>
      </c>
      <c r="M100" s="53">
        <v>2351.0</v>
      </c>
      <c r="N100" s="53">
        <f t="shared" si="29"/>
        <v>0</v>
      </c>
      <c r="O100" s="53">
        <v>2301.0</v>
      </c>
      <c r="P100" s="53">
        <f t="shared" si="30"/>
        <v>0</v>
      </c>
      <c r="Q100" s="90">
        <v>4169.0</v>
      </c>
      <c r="R100" s="208">
        <v>4.673725390525E12</v>
      </c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</row>
    <row r="101" ht="15.75" customHeight="1">
      <c r="A101" s="53" t="s">
        <v>1185</v>
      </c>
      <c r="B101" s="53" t="s">
        <v>1186</v>
      </c>
      <c r="C101" s="53" t="s">
        <v>495</v>
      </c>
      <c r="D101" s="53" t="s">
        <v>1072</v>
      </c>
      <c r="E101" s="53" t="s">
        <v>454</v>
      </c>
      <c r="F101" s="55">
        <v>0.0</v>
      </c>
      <c r="G101" s="53">
        <v>2501.0</v>
      </c>
      <c r="H101" s="53">
        <f t="shared" si="26"/>
        <v>0</v>
      </c>
      <c r="I101" s="53">
        <v>2451.0</v>
      </c>
      <c r="J101" s="53">
        <f t="shared" si="27"/>
        <v>0</v>
      </c>
      <c r="K101" s="53">
        <v>2401.0</v>
      </c>
      <c r="L101" s="53">
        <f t="shared" si="28"/>
        <v>0</v>
      </c>
      <c r="M101" s="53">
        <v>2351.0</v>
      </c>
      <c r="N101" s="53">
        <f t="shared" si="29"/>
        <v>0</v>
      </c>
      <c r="O101" s="53">
        <v>2301.0</v>
      </c>
      <c r="P101" s="53">
        <f t="shared" si="30"/>
        <v>0</v>
      </c>
      <c r="Q101" s="90">
        <v>4169.0</v>
      </c>
      <c r="R101" s="208">
        <v>4.673725390532E12</v>
      </c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</row>
    <row r="102" ht="15.75" customHeight="1">
      <c r="A102" s="53" t="s">
        <v>1187</v>
      </c>
      <c r="B102" s="53" t="s">
        <v>1188</v>
      </c>
      <c r="C102" s="53" t="s">
        <v>495</v>
      </c>
      <c r="D102" s="53" t="s">
        <v>1072</v>
      </c>
      <c r="E102" s="53" t="s">
        <v>454</v>
      </c>
      <c r="F102" s="55">
        <v>0.0</v>
      </c>
      <c r="G102" s="53">
        <v>2501.0</v>
      </c>
      <c r="H102" s="53">
        <f t="shared" si="26"/>
        <v>0</v>
      </c>
      <c r="I102" s="53">
        <v>2451.0</v>
      </c>
      <c r="J102" s="53">
        <f t="shared" si="27"/>
        <v>0</v>
      </c>
      <c r="K102" s="53">
        <v>2401.0</v>
      </c>
      <c r="L102" s="53">
        <f t="shared" si="28"/>
        <v>0</v>
      </c>
      <c r="M102" s="53">
        <v>2351.0</v>
      </c>
      <c r="N102" s="53">
        <f t="shared" si="29"/>
        <v>0</v>
      </c>
      <c r="O102" s="53">
        <v>2301.0</v>
      </c>
      <c r="P102" s="53">
        <f t="shared" si="30"/>
        <v>0</v>
      </c>
      <c r="Q102" s="90">
        <v>4169.0</v>
      </c>
      <c r="R102" s="208">
        <v>4.673725390549E12</v>
      </c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</row>
    <row r="103" ht="30.75" customHeight="1">
      <c r="A103" s="53" t="s">
        <v>1189</v>
      </c>
      <c r="B103" s="53" t="s">
        <v>1190</v>
      </c>
      <c r="C103" s="53" t="s">
        <v>495</v>
      </c>
      <c r="D103" s="53" t="s">
        <v>1072</v>
      </c>
      <c r="E103" s="53" t="s">
        <v>454</v>
      </c>
      <c r="F103" s="55">
        <v>0.0</v>
      </c>
      <c r="G103" s="53">
        <v>3528.0</v>
      </c>
      <c r="H103" s="53">
        <f t="shared" si="26"/>
        <v>0</v>
      </c>
      <c r="I103" s="53">
        <v>3458.0</v>
      </c>
      <c r="J103" s="53">
        <f t="shared" si="27"/>
        <v>0</v>
      </c>
      <c r="K103" s="53">
        <v>3387.0</v>
      </c>
      <c r="L103" s="53">
        <f t="shared" si="28"/>
        <v>0</v>
      </c>
      <c r="M103" s="53">
        <v>3316.0</v>
      </c>
      <c r="N103" s="53">
        <f t="shared" si="29"/>
        <v>0</v>
      </c>
      <c r="O103" s="53">
        <v>3246.0</v>
      </c>
      <c r="P103" s="53">
        <f t="shared" si="30"/>
        <v>0</v>
      </c>
      <c r="Q103" s="90">
        <v>5880.0</v>
      </c>
      <c r="R103" s="208">
        <v>4.673725391683E12</v>
      </c>
      <c r="S103" s="261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</row>
    <row r="104" ht="25.5" customHeight="1">
      <c r="A104" s="53" t="s">
        <v>1191</v>
      </c>
      <c r="B104" s="56" t="s">
        <v>1192</v>
      </c>
      <c r="C104" s="56" t="s">
        <v>59</v>
      </c>
      <c r="D104" s="56" t="s">
        <v>98</v>
      </c>
      <c r="E104" s="56" t="s">
        <v>454</v>
      </c>
      <c r="F104" s="55">
        <v>0.0</v>
      </c>
      <c r="G104" s="56">
        <v>3459.0</v>
      </c>
      <c r="H104" s="56">
        <f t="shared" si="26"/>
        <v>0</v>
      </c>
      <c r="I104" s="56">
        <v>3389.0</v>
      </c>
      <c r="J104" s="56">
        <f t="shared" si="27"/>
        <v>0</v>
      </c>
      <c r="K104" s="56">
        <v>3320.0</v>
      </c>
      <c r="L104" s="56">
        <f t="shared" si="28"/>
        <v>0</v>
      </c>
      <c r="M104" s="56">
        <v>3251.0</v>
      </c>
      <c r="N104" s="56">
        <f t="shared" si="29"/>
        <v>0</v>
      </c>
      <c r="O104" s="56">
        <v>3183.0</v>
      </c>
      <c r="P104" s="56">
        <f t="shared" si="30"/>
        <v>0</v>
      </c>
      <c r="Q104" s="255">
        <v>5765.0</v>
      </c>
      <c r="R104" s="208">
        <v>4.673725391737E12</v>
      </c>
      <c r="S104" s="107"/>
      <c r="T104" s="249"/>
      <c r="U104" s="249"/>
      <c r="V104" s="249"/>
      <c r="W104" s="249"/>
      <c r="X104" s="249"/>
      <c r="Y104" s="250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</row>
    <row r="105" ht="25.5" customHeight="1">
      <c r="A105" s="53" t="s">
        <v>1193</v>
      </c>
      <c r="B105" s="56" t="s">
        <v>1194</v>
      </c>
      <c r="C105" s="56" t="s">
        <v>1017</v>
      </c>
      <c r="D105" s="56" t="s">
        <v>1064</v>
      </c>
      <c r="E105" s="56" t="s">
        <v>1065</v>
      </c>
      <c r="F105" s="55">
        <v>0.0</v>
      </c>
      <c r="G105" s="56">
        <v>34115.0</v>
      </c>
      <c r="H105" s="56">
        <f t="shared" si="26"/>
        <v>0</v>
      </c>
      <c r="I105" s="56">
        <v>33432.0</v>
      </c>
      <c r="J105" s="56">
        <f t="shared" si="27"/>
        <v>0</v>
      </c>
      <c r="K105" s="56">
        <v>32750.0</v>
      </c>
      <c r="L105" s="56">
        <f t="shared" si="28"/>
        <v>0</v>
      </c>
      <c r="M105" s="56">
        <v>32068.0</v>
      </c>
      <c r="N105" s="56">
        <f t="shared" si="29"/>
        <v>0</v>
      </c>
      <c r="O105" s="56">
        <v>31386.0</v>
      </c>
      <c r="P105" s="56">
        <f t="shared" si="30"/>
        <v>0</v>
      </c>
      <c r="Q105" s="255">
        <v>56858.0</v>
      </c>
      <c r="R105" s="208"/>
      <c r="S105" s="107"/>
      <c r="T105" s="249"/>
      <c r="U105" s="249"/>
      <c r="V105" s="249"/>
      <c r="W105" s="249"/>
      <c r="X105" s="249"/>
      <c r="Y105" s="250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</row>
    <row r="106" ht="15.75" customHeight="1">
      <c r="A106" s="251"/>
      <c r="B106" s="251" t="s">
        <v>356</v>
      </c>
      <c r="C106" s="251"/>
      <c r="D106" s="251"/>
      <c r="E106" s="251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172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</row>
    <row r="107" ht="15.75" customHeight="1">
      <c r="A107" s="58" t="s">
        <v>1195</v>
      </c>
      <c r="B107" s="58" t="s">
        <v>1196</v>
      </c>
      <c r="C107" s="53" t="s">
        <v>495</v>
      </c>
      <c r="D107" s="58"/>
      <c r="E107" s="58" t="s">
        <v>454</v>
      </c>
      <c r="F107" s="263">
        <v>0.0</v>
      </c>
      <c r="G107" s="264">
        <v>907.0</v>
      </c>
      <c r="H107" s="53">
        <f t="shared" ref="H107:H108" si="31">F107*G107</f>
        <v>0</v>
      </c>
      <c r="I107" s="53">
        <v>889.0</v>
      </c>
      <c r="J107" s="53">
        <f t="shared" ref="J107:J108" si="32">F107*I107</f>
        <v>0</v>
      </c>
      <c r="K107" s="53">
        <v>870.0</v>
      </c>
      <c r="L107" s="53">
        <f t="shared" ref="L107:L108" si="33">F107*K107</f>
        <v>0</v>
      </c>
      <c r="M107" s="53">
        <v>853.0</v>
      </c>
      <c r="N107" s="53">
        <f t="shared" ref="N107:N108" si="34">F107*M107</f>
        <v>0</v>
      </c>
      <c r="O107" s="53">
        <v>835.0</v>
      </c>
      <c r="P107" s="53">
        <f t="shared" ref="P107:P108" si="35">F107*O107</f>
        <v>0</v>
      </c>
      <c r="Q107" s="90">
        <v>1512.0</v>
      </c>
      <c r="R107" s="208">
        <v>4.673725391911E12</v>
      </c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</row>
    <row r="108" ht="15.75" customHeight="1">
      <c r="A108" s="58" t="s">
        <v>1197</v>
      </c>
      <c r="B108" s="63" t="s">
        <v>1198</v>
      </c>
      <c r="C108" s="56" t="s">
        <v>1017</v>
      </c>
      <c r="D108" s="63" t="s">
        <v>1018</v>
      </c>
      <c r="E108" s="63" t="s">
        <v>454</v>
      </c>
      <c r="F108" s="266">
        <v>0.0</v>
      </c>
      <c r="G108" s="56">
        <v>5034.0</v>
      </c>
      <c r="H108" s="56">
        <f t="shared" si="31"/>
        <v>0</v>
      </c>
      <c r="I108" s="56">
        <v>4933.0</v>
      </c>
      <c r="J108" s="56">
        <f t="shared" si="32"/>
        <v>0</v>
      </c>
      <c r="K108" s="56">
        <v>4832.0</v>
      </c>
      <c r="L108" s="56">
        <f t="shared" si="33"/>
        <v>0</v>
      </c>
      <c r="M108" s="56">
        <v>4731.0</v>
      </c>
      <c r="N108" s="56">
        <f t="shared" si="34"/>
        <v>0</v>
      </c>
      <c r="O108" s="56">
        <v>4632.0</v>
      </c>
      <c r="P108" s="56">
        <f t="shared" si="35"/>
        <v>0</v>
      </c>
      <c r="Q108" s="255">
        <v>8390.0</v>
      </c>
      <c r="R108" s="208">
        <v>8.904158915426E12</v>
      </c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</row>
    <row r="109" ht="15.75" customHeight="1">
      <c r="A109" s="251"/>
      <c r="B109" s="251" t="s">
        <v>388</v>
      </c>
      <c r="C109" s="251"/>
      <c r="D109" s="251"/>
      <c r="E109" s="251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172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</row>
    <row r="110" ht="15.75" customHeight="1">
      <c r="A110" s="53" t="s">
        <v>1199</v>
      </c>
      <c r="B110" s="53" t="s">
        <v>1200</v>
      </c>
      <c r="C110" s="53" t="s">
        <v>1006</v>
      </c>
      <c r="D110" s="53"/>
      <c r="E110" s="73" t="s">
        <v>1008</v>
      </c>
      <c r="F110" s="267">
        <v>0.0</v>
      </c>
      <c r="G110" s="53">
        <v>6822.0</v>
      </c>
      <c r="H110" s="53">
        <f t="shared" ref="H110:H114" si="36">F110*G110</f>
        <v>0</v>
      </c>
      <c r="I110" s="53">
        <v>6684.0</v>
      </c>
      <c r="J110" s="53">
        <f t="shared" ref="J110:J114" si="37">F110*I110</f>
        <v>0</v>
      </c>
      <c r="K110" s="53">
        <v>6548.0</v>
      </c>
      <c r="L110" s="53">
        <f t="shared" ref="L110:L114" si="38">F110*K110</f>
        <v>0</v>
      </c>
      <c r="M110" s="53">
        <v>6411.0</v>
      </c>
      <c r="N110" s="53">
        <f t="shared" ref="N110:N114" si="39">F110*M110</f>
        <v>0</v>
      </c>
      <c r="O110" s="53">
        <v>6276.0</v>
      </c>
      <c r="P110" s="53">
        <f t="shared" ref="P110:P114" si="40">F110*O110</f>
        <v>0</v>
      </c>
      <c r="Q110" s="90">
        <v>11369.0</v>
      </c>
      <c r="R110" s="26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</row>
    <row r="111" ht="15.75" customHeight="1">
      <c r="A111" s="53" t="s">
        <v>1201</v>
      </c>
      <c r="B111" s="53" t="s">
        <v>1200</v>
      </c>
      <c r="C111" s="53" t="s">
        <v>1006</v>
      </c>
      <c r="D111" s="53"/>
      <c r="E111" s="269" t="s">
        <v>1202</v>
      </c>
      <c r="F111" s="270"/>
      <c r="G111" s="53">
        <v>24179.0</v>
      </c>
      <c r="H111" s="53">
        <f t="shared" si="36"/>
        <v>0</v>
      </c>
      <c r="I111" s="53">
        <v>23697.0</v>
      </c>
      <c r="J111" s="53">
        <f t="shared" si="37"/>
        <v>0</v>
      </c>
      <c r="K111" s="53">
        <v>23214.0</v>
      </c>
      <c r="L111" s="53">
        <f t="shared" si="38"/>
        <v>0</v>
      </c>
      <c r="M111" s="53">
        <v>22730.0</v>
      </c>
      <c r="N111" s="53">
        <f t="shared" si="39"/>
        <v>0</v>
      </c>
      <c r="O111" s="53">
        <v>22245.0</v>
      </c>
      <c r="P111" s="53">
        <f t="shared" si="40"/>
        <v>0</v>
      </c>
      <c r="Q111" s="90">
        <v>40300.0</v>
      </c>
      <c r="R111" s="271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</row>
    <row r="112" ht="15.75" customHeight="1">
      <c r="A112" s="53" t="s">
        <v>1203</v>
      </c>
      <c r="B112" s="53" t="s">
        <v>1204</v>
      </c>
      <c r="C112" s="272" t="s">
        <v>331</v>
      </c>
      <c r="D112" s="53"/>
      <c r="E112" s="53" t="s">
        <v>1008</v>
      </c>
      <c r="F112" s="270">
        <v>0.0</v>
      </c>
      <c r="G112" s="53">
        <v>5073.0</v>
      </c>
      <c r="H112" s="53">
        <f t="shared" si="36"/>
        <v>0</v>
      </c>
      <c r="I112" s="53">
        <v>4971.0</v>
      </c>
      <c r="J112" s="53">
        <f t="shared" si="37"/>
        <v>0</v>
      </c>
      <c r="K112" s="53">
        <v>4870.0</v>
      </c>
      <c r="L112" s="53">
        <f t="shared" si="38"/>
        <v>0</v>
      </c>
      <c r="M112" s="53">
        <v>4758.0</v>
      </c>
      <c r="N112" s="53">
        <f t="shared" si="39"/>
        <v>0</v>
      </c>
      <c r="O112" s="53">
        <v>4666.0</v>
      </c>
      <c r="P112" s="53">
        <f t="shared" si="40"/>
        <v>0</v>
      </c>
      <c r="Q112" s="90">
        <v>8454.0</v>
      </c>
      <c r="R112" s="208">
        <v>9.91141565399E12</v>
      </c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</row>
    <row r="113" ht="15.75" customHeight="1">
      <c r="A113" s="53" t="s">
        <v>1205</v>
      </c>
      <c r="B113" s="53" t="s">
        <v>1206</v>
      </c>
      <c r="C113" s="272" t="s">
        <v>331</v>
      </c>
      <c r="D113" s="53"/>
      <c r="E113" s="53" t="s">
        <v>1008</v>
      </c>
      <c r="F113" s="270">
        <v>0.0</v>
      </c>
      <c r="G113" s="53">
        <v>7264.0</v>
      </c>
      <c r="H113" s="53">
        <f t="shared" si="36"/>
        <v>0</v>
      </c>
      <c r="I113" s="53">
        <v>7119.0</v>
      </c>
      <c r="J113" s="53">
        <f t="shared" si="37"/>
        <v>0</v>
      </c>
      <c r="K113" s="53">
        <v>6973.0</v>
      </c>
      <c r="L113" s="53">
        <f t="shared" si="38"/>
        <v>0</v>
      </c>
      <c r="M113" s="53">
        <v>6828.0</v>
      </c>
      <c r="N113" s="53">
        <f t="shared" si="39"/>
        <v>0</v>
      </c>
      <c r="O113" s="53">
        <v>6683.0</v>
      </c>
      <c r="P113" s="53">
        <f t="shared" si="40"/>
        <v>0</v>
      </c>
      <c r="Q113" s="90">
        <v>12107.0</v>
      </c>
      <c r="R113" s="273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248"/>
      <c r="AM113" s="248"/>
    </row>
    <row r="114" ht="15.75" customHeight="1">
      <c r="A114" s="53" t="s">
        <v>1207</v>
      </c>
      <c r="B114" s="53" t="s">
        <v>1208</v>
      </c>
      <c r="C114" s="256" t="s">
        <v>331</v>
      </c>
      <c r="D114" s="53"/>
      <c r="E114" s="53" t="s">
        <v>1008</v>
      </c>
      <c r="F114" s="270">
        <v>0.0</v>
      </c>
      <c r="G114" s="53">
        <v>17936.0</v>
      </c>
      <c r="H114" s="53">
        <f t="shared" si="36"/>
        <v>0</v>
      </c>
      <c r="I114" s="53">
        <v>17577.0</v>
      </c>
      <c r="J114" s="53">
        <f t="shared" si="37"/>
        <v>0</v>
      </c>
      <c r="K114" s="53">
        <v>17219.0</v>
      </c>
      <c r="L114" s="53">
        <f t="shared" si="38"/>
        <v>0</v>
      </c>
      <c r="M114" s="53">
        <v>16860.0</v>
      </c>
      <c r="N114" s="53">
        <f t="shared" si="39"/>
        <v>0</v>
      </c>
      <c r="O114" s="53">
        <v>16501.0</v>
      </c>
      <c r="P114" s="53">
        <f t="shared" si="40"/>
        <v>0</v>
      </c>
      <c r="Q114" s="90">
        <v>29894.0</v>
      </c>
      <c r="R114" s="208">
        <v>9.911415654034E12</v>
      </c>
      <c r="S114" s="107"/>
      <c r="T114" s="249"/>
      <c r="U114" s="249"/>
      <c r="V114" s="249"/>
      <c r="W114" s="249"/>
      <c r="X114" s="249"/>
      <c r="Y114" s="250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</row>
    <row r="115" ht="15.75" customHeight="1">
      <c r="A115" s="251"/>
      <c r="B115" s="251" t="s">
        <v>1209</v>
      </c>
      <c r="C115" s="251"/>
      <c r="D115" s="251"/>
      <c r="E115" s="251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172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</row>
    <row r="116" ht="15.75" customHeight="1">
      <c r="A116" s="274" t="s">
        <v>1210</v>
      </c>
      <c r="B116" s="274" t="s">
        <v>1211</v>
      </c>
      <c r="C116" s="275" t="s">
        <v>495</v>
      </c>
      <c r="D116" s="274" t="s">
        <v>1072</v>
      </c>
      <c r="E116" s="274" t="s">
        <v>454</v>
      </c>
      <c r="F116" s="260">
        <v>0.0</v>
      </c>
      <c r="G116" s="53">
        <v>1562.0</v>
      </c>
      <c r="H116" s="53">
        <f t="shared" ref="H116:H132" si="41">F116*G116</f>
        <v>0</v>
      </c>
      <c r="I116" s="53">
        <v>1531.0</v>
      </c>
      <c r="J116" s="53">
        <f t="shared" ref="J116:J132" si="42">F116*I116</f>
        <v>0</v>
      </c>
      <c r="K116" s="53">
        <v>1500.0</v>
      </c>
      <c r="L116" s="53">
        <f t="shared" ref="L116:L132" si="43">F116*K116</f>
        <v>0</v>
      </c>
      <c r="M116" s="53">
        <v>1469.0</v>
      </c>
      <c r="N116" s="53">
        <f t="shared" ref="N116:N132" si="44">F116*M116</f>
        <v>0</v>
      </c>
      <c r="O116" s="53">
        <v>1437.0</v>
      </c>
      <c r="P116" s="53">
        <f t="shared" ref="P116:P132" si="45">F116*O116</f>
        <v>0</v>
      </c>
      <c r="Q116" s="90">
        <v>2604.0</v>
      </c>
      <c r="R116" s="276">
        <v>4.67372539057E12</v>
      </c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</row>
    <row r="117" ht="24.0" customHeight="1">
      <c r="A117" s="73" t="s">
        <v>1212</v>
      </c>
      <c r="B117" s="68" t="s">
        <v>1213</v>
      </c>
      <c r="C117" s="277" t="s">
        <v>59</v>
      </c>
      <c r="D117" s="68" t="s">
        <v>98</v>
      </c>
      <c r="E117" s="56" t="s">
        <v>454</v>
      </c>
      <c r="F117" s="260">
        <v>0.0</v>
      </c>
      <c r="G117" s="56">
        <v>1250.0</v>
      </c>
      <c r="H117" s="56">
        <f t="shared" si="41"/>
        <v>0</v>
      </c>
      <c r="I117" s="56">
        <v>1224.0</v>
      </c>
      <c r="J117" s="56">
        <f t="shared" si="42"/>
        <v>0</v>
      </c>
      <c r="K117" s="56">
        <v>1200.0</v>
      </c>
      <c r="L117" s="56">
        <f t="shared" si="43"/>
        <v>0</v>
      </c>
      <c r="M117" s="56">
        <v>1175.0</v>
      </c>
      <c r="N117" s="56">
        <f t="shared" si="44"/>
        <v>0</v>
      </c>
      <c r="O117" s="56">
        <v>1149.0</v>
      </c>
      <c r="P117" s="56">
        <f t="shared" si="45"/>
        <v>0</v>
      </c>
      <c r="Q117" s="255">
        <v>2084.0</v>
      </c>
      <c r="R117" s="276">
        <v>4.673725390594E12</v>
      </c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</row>
    <row r="118" ht="22.5" customHeight="1">
      <c r="A118" s="269" t="s">
        <v>1214</v>
      </c>
      <c r="B118" s="278" t="s">
        <v>1215</v>
      </c>
      <c r="C118" s="277" t="s">
        <v>59</v>
      </c>
      <c r="D118" s="279" t="s">
        <v>98</v>
      </c>
      <c r="E118" s="279" t="s">
        <v>454</v>
      </c>
      <c r="F118" s="260">
        <v>0.0</v>
      </c>
      <c r="G118" s="56">
        <v>1323.0</v>
      </c>
      <c r="H118" s="56">
        <f t="shared" si="41"/>
        <v>0</v>
      </c>
      <c r="I118" s="56">
        <v>1298.0</v>
      </c>
      <c r="J118" s="56">
        <f t="shared" si="42"/>
        <v>0</v>
      </c>
      <c r="K118" s="56">
        <v>1272.0</v>
      </c>
      <c r="L118" s="56">
        <f t="shared" si="43"/>
        <v>0</v>
      </c>
      <c r="M118" s="56">
        <v>1244.0</v>
      </c>
      <c r="N118" s="56">
        <f t="shared" si="44"/>
        <v>0</v>
      </c>
      <c r="O118" s="56">
        <v>1219.0</v>
      </c>
      <c r="P118" s="56">
        <f t="shared" si="45"/>
        <v>0</v>
      </c>
      <c r="Q118" s="255">
        <v>2207.0</v>
      </c>
      <c r="R118" s="276">
        <v>4.6737253906E12</v>
      </c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</row>
    <row r="119" ht="19.5" customHeight="1">
      <c r="A119" s="53" t="s">
        <v>1216</v>
      </c>
      <c r="B119" s="56" t="s">
        <v>1217</v>
      </c>
      <c r="C119" s="277" t="s">
        <v>315</v>
      </c>
      <c r="D119" s="56" t="s">
        <v>98</v>
      </c>
      <c r="E119" s="56" t="s">
        <v>454</v>
      </c>
      <c r="F119" s="55">
        <v>0.0</v>
      </c>
      <c r="G119" s="56">
        <v>1266.0</v>
      </c>
      <c r="H119" s="56">
        <f t="shared" si="41"/>
        <v>0</v>
      </c>
      <c r="I119" s="56">
        <v>1241.0</v>
      </c>
      <c r="J119" s="56">
        <f t="shared" si="42"/>
        <v>0</v>
      </c>
      <c r="K119" s="56">
        <v>1216.0</v>
      </c>
      <c r="L119" s="56">
        <f t="shared" si="43"/>
        <v>0</v>
      </c>
      <c r="M119" s="56">
        <v>1191.0</v>
      </c>
      <c r="N119" s="56">
        <f t="shared" si="44"/>
        <v>0</v>
      </c>
      <c r="O119" s="56">
        <v>1166.0</v>
      </c>
      <c r="P119" s="56">
        <f t="shared" si="45"/>
        <v>0</v>
      </c>
      <c r="Q119" s="255">
        <v>2111.0</v>
      </c>
      <c r="R119" s="276">
        <v>9.911415653709E12</v>
      </c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</row>
    <row r="120" ht="21.0" customHeight="1">
      <c r="A120" s="53" t="s">
        <v>1218</v>
      </c>
      <c r="B120" s="56" t="s">
        <v>1219</v>
      </c>
      <c r="C120" s="277" t="s">
        <v>318</v>
      </c>
      <c r="D120" s="56" t="s">
        <v>98</v>
      </c>
      <c r="E120" s="56" t="s">
        <v>454</v>
      </c>
      <c r="F120" s="55">
        <v>0.0</v>
      </c>
      <c r="G120" s="56">
        <v>1361.0</v>
      </c>
      <c r="H120" s="56">
        <f t="shared" si="41"/>
        <v>0</v>
      </c>
      <c r="I120" s="56">
        <v>1334.0</v>
      </c>
      <c r="J120" s="56">
        <f t="shared" si="42"/>
        <v>0</v>
      </c>
      <c r="K120" s="56">
        <v>1306.0</v>
      </c>
      <c r="L120" s="56">
        <f t="shared" si="43"/>
        <v>0</v>
      </c>
      <c r="M120" s="56">
        <v>1279.0</v>
      </c>
      <c r="N120" s="56">
        <f t="shared" si="44"/>
        <v>0</v>
      </c>
      <c r="O120" s="56">
        <v>1252.0</v>
      </c>
      <c r="P120" s="56">
        <f t="shared" si="45"/>
        <v>0</v>
      </c>
      <c r="Q120" s="255">
        <v>2268.0</v>
      </c>
      <c r="R120" s="276">
        <v>4.603735592701E12</v>
      </c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</row>
    <row r="121" ht="15.75" customHeight="1">
      <c r="A121" s="53" t="s">
        <v>1220</v>
      </c>
      <c r="B121" s="53" t="s">
        <v>1221</v>
      </c>
      <c r="C121" s="275" t="s">
        <v>495</v>
      </c>
      <c r="D121" s="53" t="s">
        <v>1072</v>
      </c>
      <c r="E121" s="53" t="s">
        <v>454</v>
      </c>
      <c r="F121" s="55">
        <v>0.0</v>
      </c>
      <c r="G121" s="53">
        <v>1486.0</v>
      </c>
      <c r="H121" s="53">
        <f t="shared" si="41"/>
        <v>0</v>
      </c>
      <c r="I121" s="53">
        <v>1458.0</v>
      </c>
      <c r="J121" s="53">
        <f t="shared" si="42"/>
        <v>0</v>
      </c>
      <c r="K121" s="53">
        <v>1428.0</v>
      </c>
      <c r="L121" s="53">
        <f t="shared" si="43"/>
        <v>0</v>
      </c>
      <c r="M121" s="53">
        <v>1399.0</v>
      </c>
      <c r="N121" s="53">
        <f t="shared" si="44"/>
        <v>0</v>
      </c>
      <c r="O121" s="53">
        <v>1368.0</v>
      </c>
      <c r="P121" s="53">
        <f t="shared" si="45"/>
        <v>0</v>
      </c>
      <c r="Q121" s="90">
        <v>2480.0</v>
      </c>
      <c r="R121" s="276">
        <v>4.673725390068E12</v>
      </c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</row>
    <row r="122" ht="15.75" customHeight="1">
      <c r="A122" s="53" t="s">
        <v>1222</v>
      </c>
      <c r="B122" s="53" t="s">
        <v>1223</v>
      </c>
      <c r="C122" s="275" t="s">
        <v>495</v>
      </c>
      <c r="D122" s="53" t="s">
        <v>1072</v>
      </c>
      <c r="E122" s="53" t="s">
        <v>454</v>
      </c>
      <c r="F122" s="55">
        <v>0.0</v>
      </c>
      <c r="G122" s="53">
        <v>859.0</v>
      </c>
      <c r="H122" s="53">
        <f t="shared" si="41"/>
        <v>0</v>
      </c>
      <c r="I122" s="53">
        <v>841.0</v>
      </c>
      <c r="J122" s="53">
        <f t="shared" si="42"/>
        <v>0</v>
      </c>
      <c r="K122" s="53">
        <v>823.0</v>
      </c>
      <c r="L122" s="53">
        <f t="shared" si="43"/>
        <v>0</v>
      </c>
      <c r="M122" s="53">
        <v>806.0</v>
      </c>
      <c r="N122" s="53">
        <f t="shared" si="44"/>
        <v>0</v>
      </c>
      <c r="O122" s="53">
        <v>790.0</v>
      </c>
      <c r="P122" s="53">
        <f t="shared" si="45"/>
        <v>0</v>
      </c>
      <c r="Q122" s="90">
        <v>1430.0</v>
      </c>
      <c r="R122" s="276">
        <v>4.673725390044E12</v>
      </c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248"/>
      <c r="AM122" s="248"/>
    </row>
    <row r="123" ht="15.75" customHeight="1">
      <c r="A123" s="53" t="s">
        <v>1224</v>
      </c>
      <c r="B123" s="53" t="s">
        <v>1225</v>
      </c>
      <c r="C123" s="54" t="s">
        <v>495</v>
      </c>
      <c r="D123" s="53" t="s">
        <v>1072</v>
      </c>
      <c r="E123" s="53" t="s">
        <v>454</v>
      </c>
      <c r="F123" s="55">
        <v>0.0</v>
      </c>
      <c r="G123" s="53">
        <v>1632.0</v>
      </c>
      <c r="H123" s="53">
        <f t="shared" si="41"/>
        <v>0</v>
      </c>
      <c r="I123" s="53">
        <v>1599.0</v>
      </c>
      <c r="J123" s="53">
        <f t="shared" si="42"/>
        <v>0</v>
      </c>
      <c r="K123" s="53">
        <v>1567.0</v>
      </c>
      <c r="L123" s="53">
        <f t="shared" si="43"/>
        <v>0</v>
      </c>
      <c r="M123" s="53">
        <v>1534.0</v>
      </c>
      <c r="N123" s="53">
        <f t="shared" si="44"/>
        <v>0</v>
      </c>
      <c r="O123" s="53">
        <v>1502.0</v>
      </c>
      <c r="P123" s="53">
        <f t="shared" si="45"/>
        <v>0</v>
      </c>
      <c r="Q123" s="90">
        <v>2720.0</v>
      </c>
      <c r="R123" s="276">
        <v>4.673725390228E12</v>
      </c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248"/>
      <c r="AM123" s="248"/>
    </row>
    <row r="124" ht="23.25" customHeight="1">
      <c r="A124" s="53" t="s">
        <v>1226</v>
      </c>
      <c r="B124" s="56" t="s">
        <v>1227</v>
      </c>
      <c r="C124" s="277" t="s">
        <v>59</v>
      </c>
      <c r="D124" s="56" t="s">
        <v>98</v>
      </c>
      <c r="E124" s="56" t="s">
        <v>454</v>
      </c>
      <c r="F124" s="55">
        <v>0.0</v>
      </c>
      <c r="G124" s="56">
        <v>1821.0</v>
      </c>
      <c r="H124" s="56">
        <f t="shared" si="41"/>
        <v>0</v>
      </c>
      <c r="I124" s="56">
        <v>1784.0</v>
      </c>
      <c r="J124" s="56">
        <f t="shared" si="42"/>
        <v>0</v>
      </c>
      <c r="K124" s="56">
        <v>1748.0</v>
      </c>
      <c r="L124" s="56">
        <f t="shared" si="43"/>
        <v>0</v>
      </c>
      <c r="M124" s="56">
        <v>1712.0</v>
      </c>
      <c r="N124" s="56">
        <f t="shared" si="44"/>
        <v>0</v>
      </c>
      <c r="O124" s="56">
        <v>1675.0</v>
      </c>
      <c r="P124" s="56">
        <f t="shared" si="45"/>
        <v>0</v>
      </c>
      <c r="Q124" s="255">
        <v>3035.0</v>
      </c>
      <c r="R124" s="276">
        <v>4.673725390136E12</v>
      </c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8"/>
      <c r="AI124" s="248"/>
      <c r="AJ124" s="248"/>
      <c r="AK124" s="248"/>
      <c r="AL124" s="248"/>
      <c r="AM124" s="248"/>
    </row>
    <row r="125" ht="15.75" customHeight="1">
      <c r="A125" s="53" t="s">
        <v>1228</v>
      </c>
      <c r="B125" s="53" t="s">
        <v>1229</v>
      </c>
      <c r="C125" s="275" t="s">
        <v>495</v>
      </c>
      <c r="D125" s="53" t="s">
        <v>1072</v>
      </c>
      <c r="E125" s="53" t="s">
        <v>454</v>
      </c>
      <c r="F125" s="55">
        <v>0.0</v>
      </c>
      <c r="G125" s="53">
        <v>786.0</v>
      </c>
      <c r="H125" s="53">
        <f t="shared" si="41"/>
        <v>0</v>
      </c>
      <c r="I125" s="53">
        <v>771.0</v>
      </c>
      <c r="J125" s="53">
        <f t="shared" si="42"/>
        <v>0</v>
      </c>
      <c r="K125" s="53">
        <v>754.0</v>
      </c>
      <c r="L125" s="53">
        <f t="shared" si="43"/>
        <v>0</v>
      </c>
      <c r="M125" s="53">
        <v>739.0</v>
      </c>
      <c r="N125" s="53">
        <f t="shared" si="44"/>
        <v>0</v>
      </c>
      <c r="O125" s="53">
        <v>723.0</v>
      </c>
      <c r="P125" s="53">
        <f t="shared" si="45"/>
        <v>0</v>
      </c>
      <c r="Q125" s="90">
        <v>1310.0</v>
      </c>
      <c r="R125" s="276">
        <v>4.673725390143E12</v>
      </c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248"/>
      <c r="AM125" s="248"/>
    </row>
    <row r="126" ht="15.75" customHeight="1">
      <c r="A126" s="53" t="s">
        <v>1230</v>
      </c>
      <c r="B126" s="280" t="s">
        <v>1231</v>
      </c>
      <c r="C126" s="281" t="s">
        <v>495</v>
      </c>
      <c r="D126" s="282" t="s">
        <v>1072</v>
      </c>
      <c r="E126" s="282" t="s">
        <v>454</v>
      </c>
      <c r="F126" s="55">
        <v>0.0</v>
      </c>
      <c r="G126" s="282">
        <v>1446.0</v>
      </c>
      <c r="H126" s="282">
        <f t="shared" si="41"/>
        <v>0</v>
      </c>
      <c r="I126" s="282">
        <v>1416.0</v>
      </c>
      <c r="J126" s="282">
        <f t="shared" si="42"/>
        <v>0</v>
      </c>
      <c r="K126" s="282">
        <v>1388.0</v>
      </c>
      <c r="L126" s="282">
        <f t="shared" si="43"/>
        <v>0</v>
      </c>
      <c r="M126" s="282">
        <v>1359.0</v>
      </c>
      <c r="N126" s="282">
        <f t="shared" si="44"/>
        <v>0</v>
      </c>
      <c r="O126" s="282">
        <v>1331.0</v>
      </c>
      <c r="P126" s="282">
        <f t="shared" si="45"/>
        <v>0</v>
      </c>
      <c r="Q126" s="283">
        <v>2410.0</v>
      </c>
      <c r="R126" s="276">
        <v>4.673725390631E12</v>
      </c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</row>
    <row r="127" ht="15.75" customHeight="1">
      <c r="A127" s="195" t="s">
        <v>1232</v>
      </c>
      <c r="B127" s="284" t="s">
        <v>1233</v>
      </c>
      <c r="C127" s="275" t="s">
        <v>495</v>
      </c>
      <c r="D127" s="195" t="s">
        <v>1072</v>
      </c>
      <c r="E127" s="195" t="s">
        <v>454</v>
      </c>
      <c r="F127" s="55">
        <v>0.0</v>
      </c>
      <c r="G127" s="53">
        <v>2205.0</v>
      </c>
      <c r="H127" s="53">
        <f t="shared" si="41"/>
        <v>0</v>
      </c>
      <c r="I127" s="53">
        <v>2161.0</v>
      </c>
      <c r="J127" s="53">
        <f t="shared" si="42"/>
        <v>0</v>
      </c>
      <c r="K127" s="53">
        <v>2117.0</v>
      </c>
      <c r="L127" s="53">
        <f t="shared" si="43"/>
        <v>0</v>
      </c>
      <c r="M127" s="53">
        <v>2073.0</v>
      </c>
      <c r="N127" s="53">
        <f t="shared" si="44"/>
        <v>0</v>
      </c>
      <c r="O127" s="53">
        <v>2029.0</v>
      </c>
      <c r="P127" s="53">
        <f t="shared" si="45"/>
        <v>0</v>
      </c>
      <c r="Q127" s="90">
        <v>3675.0</v>
      </c>
      <c r="R127" s="276">
        <v>4.673725390419E12</v>
      </c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8"/>
      <c r="AI127" s="248"/>
      <c r="AJ127" s="248"/>
      <c r="AK127" s="248"/>
      <c r="AL127" s="248"/>
      <c r="AM127" s="248"/>
    </row>
    <row r="128" ht="15.75" customHeight="1">
      <c r="A128" s="53" t="s">
        <v>1234</v>
      </c>
      <c r="B128" s="53" t="s">
        <v>1235</v>
      </c>
      <c r="C128" s="285" t="s">
        <v>495</v>
      </c>
      <c r="D128" s="53" t="s">
        <v>1072</v>
      </c>
      <c r="E128" s="53" t="s">
        <v>454</v>
      </c>
      <c r="F128" s="55">
        <v>0.0</v>
      </c>
      <c r="G128" s="53">
        <v>995.0</v>
      </c>
      <c r="H128" s="53">
        <f t="shared" si="41"/>
        <v>0</v>
      </c>
      <c r="I128" s="53">
        <v>975.0</v>
      </c>
      <c r="J128" s="53">
        <f t="shared" si="42"/>
        <v>0</v>
      </c>
      <c r="K128" s="53">
        <v>956.0</v>
      </c>
      <c r="L128" s="53">
        <f t="shared" si="43"/>
        <v>0</v>
      </c>
      <c r="M128" s="53">
        <v>936.0</v>
      </c>
      <c r="N128" s="53">
        <f t="shared" si="44"/>
        <v>0</v>
      </c>
      <c r="O128" s="53">
        <v>916.0</v>
      </c>
      <c r="P128" s="53">
        <f t="shared" si="45"/>
        <v>0</v>
      </c>
      <c r="Q128" s="90">
        <v>1659.0</v>
      </c>
      <c r="R128" s="276">
        <v>4.673725390433E12</v>
      </c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  <c r="AC128" s="248"/>
      <c r="AD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</row>
    <row r="129" ht="24.75" customHeight="1">
      <c r="A129" s="53" t="s">
        <v>1236</v>
      </c>
      <c r="B129" s="53" t="s">
        <v>1237</v>
      </c>
      <c r="C129" s="286" t="s">
        <v>495</v>
      </c>
      <c r="D129" s="53" t="s">
        <v>695</v>
      </c>
      <c r="E129" s="53" t="s">
        <v>439</v>
      </c>
      <c r="F129" s="55">
        <v>0.0</v>
      </c>
      <c r="G129" s="53">
        <v>586.0</v>
      </c>
      <c r="H129" s="53">
        <f t="shared" si="41"/>
        <v>0</v>
      </c>
      <c r="I129" s="53">
        <v>574.0</v>
      </c>
      <c r="J129" s="53">
        <f t="shared" si="42"/>
        <v>0</v>
      </c>
      <c r="K129" s="53">
        <v>563.0</v>
      </c>
      <c r="L129" s="53">
        <f t="shared" si="43"/>
        <v>0</v>
      </c>
      <c r="M129" s="53">
        <v>551.0</v>
      </c>
      <c r="N129" s="53">
        <f t="shared" si="44"/>
        <v>0</v>
      </c>
      <c r="O129" s="53">
        <v>539.0</v>
      </c>
      <c r="P129" s="53">
        <f t="shared" si="45"/>
        <v>0</v>
      </c>
      <c r="Q129" s="90">
        <v>977.0</v>
      </c>
      <c r="R129" s="276">
        <v>4.673739580776E12</v>
      </c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248"/>
      <c r="AM129" s="248"/>
    </row>
    <row r="130" ht="24.75" customHeight="1">
      <c r="A130" s="53" t="s">
        <v>1238</v>
      </c>
      <c r="B130" s="53" t="s">
        <v>1239</v>
      </c>
      <c r="C130" s="286" t="s">
        <v>495</v>
      </c>
      <c r="D130" s="53" t="s">
        <v>695</v>
      </c>
      <c r="E130" s="85" t="s">
        <v>454</v>
      </c>
      <c r="F130" s="55">
        <v>0.0</v>
      </c>
      <c r="G130" s="53">
        <v>1103.0</v>
      </c>
      <c r="H130" s="53">
        <f t="shared" si="41"/>
        <v>0</v>
      </c>
      <c r="I130" s="53">
        <v>1080.0</v>
      </c>
      <c r="J130" s="53">
        <f t="shared" si="42"/>
        <v>0</v>
      </c>
      <c r="K130" s="53">
        <v>1058.0</v>
      </c>
      <c r="L130" s="53">
        <f t="shared" si="43"/>
        <v>0</v>
      </c>
      <c r="M130" s="53">
        <v>1036.0</v>
      </c>
      <c r="N130" s="53">
        <f t="shared" si="44"/>
        <v>0</v>
      </c>
      <c r="O130" s="53">
        <v>1014.0</v>
      </c>
      <c r="P130" s="53">
        <f t="shared" si="45"/>
        <v>0</v>
      </c>
      <c r="Q130" s="90">
        <v>1838.0</v>
      </c>
      <c r="R130" s="276">
        <v>4.673739580769E12</v>
      </c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</row>
    <row r="131" ht="15.75" customHeight="1">
      <c r="A131" s="85" t="s">
        <v>1240</v>
      </c>
      <c r="B131" s="66" t="s">
        <v>1241</v>
      </c>
      <c r="C131" s="66" t="s">
        <v>50</v>
      </c>
      <c r="D131" s="66" t="s">
        <v>98</v>
      </c>
      <c r="E131" s="66" t="s">
        <v>454</v>
      </c>
      <c r="F131" s="55">
        <v>0.0</v>
      </c>
      <c r="G131" s="56">
        <v>869.0</v>
      </c>
      <c r="H131" s="56">
        <f t="shared" si="41"/>
        <v>0</v>
      </c>
      <c r="I131" s="56">
        <v>852.0</v>
      </c>
      <c r="J131" s="56">
        <f t="shared" si="42"/>
        <v>0</v>
      </c>
      <c r="K131" s="56">
        <v>835.0</v>
      </c>
      <c r="L131" s="56">
        <f t="shared" si="43"/>
        <v>0</v>
      </c>
      <c r="M131" s="56">
        <v>817.0</v>
      </c>
      <c r="N131" s="56">
        <f t="shared" si="44"/>
        <v>0</v>
      </c>
      <c r="O131" s="56">
        <v>800.0</v>
      </c>
      <c r="P131" s="56">
        <f t="shared" si="45"/>
        <v>0</v>
      </c>
      <c r="Q131" s="255">
        <v>1449.0</v>
      </c>
      <c r="R131" s="287">
        <v>4.673725390624E12</v>
      </c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248"/>
      <c r="AM131" s="248"/>
    </row>
    <row r="132" ht="15.75" customHeight="1">
      <c r="A132" s="85" t="s">
        <v>1242</v>
      </c>
      <c r="B132" s="66" t="s">
        <v>1243</v>
      </c>
      <c r="C132" s="66" t="s">
        <v>1017</v>
      </c>
      <c r="D132" s="66" t="s">
        <v>1064</v>
      </c>
      <c r="E132" s="66" t="s">
        <v>1065</v>
      </c>
      <c r="F132" s="55">
        <v>0.0</v>
      </c>
      <c r="G132" s="56">
        <v>8222.0</v>
      </c>
      <c r="H132" s="56">
        <f t="shared" si="41"/>
        <v>0</v>
      </c>
      <c r="I132" s="56">
        <v>8057.0</v>
      </c>
      <c r="J132" s="56">
        <f t="shared" si="42"/>
        <v>0</v>
      </c>
      <c r="K132" s="56">
        <v>7893.0</v>
      </c>
      <c r="L132" s="56">
        <f t="shared" si="43"/>
        <v>0</v>
      </c>
      <c r="M132" s="56">
        <v>7728.0</v>
      </c>
      <c r="N132" s="56">
        <f t="shared" si="44"/>
        <v>0</v>
      </c>
      <c r="O132" s="56">
        <v>7564.0</v>
      </c>
      <c r="P132" s="56">
        <f t="shared" si="45"/>
        <v>0</v>
      </c>
      <c r="Q132" s="255">
        <v>13703.0</v>
      </c>
      <c r="R132" s="287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</row>
    <row r="133" ht="15.75" customHeight="1">
      <c r="A133" s="251"/>
      <c r="B133" s="288" t="s">
        <v>1244</v>
      </c>
      <c r="C133" s="288"/>
      <c r="D133" s="288"/>
      <c r="E133" s="288"/>
      <c r="F133" s="289"/>
      <c r="G133" s="289">
        <v>0.0</v>
      </c>
      <c r="H133" s="289"/>
      <c r="I133" s="289">
        <v>0.0</v>
      </c>
      <c r="J133" s="289"/>
      <c r="K133" s="289">
        <v>0.0</v>
      </c>
      <c r="L133" s="289"/>
      <c r="M133" s="289">
        <v>0.0</v>
      </c>
      <c r="N133" s="289"/>
      <c r="O133" s="289">
        <v>0.0</v>
      </c>
      <c r="P133" s="289"/>
      <c r="Q133" s="289">
        <v>0.0</v>
      </c>
      <c r="R133" s="172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</row>
    <row r="134" ht="15.75" customHeight="1">
      <c r="A134" s="9" t="s">
        <v>1245</v>
      </c>
      <c r="B134" s="9" t="s">
        <v>1246</v>
      </c>
      <c r="C134" s="9" t="s">
        <v>1247</v>
      </c>
      <c r="D134" s="199"/>
      <c r="E134" s="9" t="s">
        <v>454</v>
      </c>
      <c r="F134" s="9">
        <v>0.0</v>
      </c>
      <c r="G134" s="9">
        <v>348.0</v>
      </c>
      <c r="H134" s="9">
        <f t="shared" ref="H134:H136" si="46">F134*G134</f>
        <v>0</v>
      </c>
      <c r="I134" s="9">
        <v>344.0</v>
      </c>
      <c r="J134" s="9">
        <f t="shared" ref="J134:J136" si="47">F134*I134</f>
        <v>0</v>
      </c>
      <c r="K134" s="9">
        <v>340.0</v>
      </c>
      <c r="L134" s="9">
        <f t="shared" ref="L134:L136" si="48">F134*K134</f>
        <v>0</v>
      </c>
      <c r="M134" s="9">
        <v>337.0</v>
      </c>
      <c r="N134" s="9">
        <f t="shared" ref="N134:N136" si="49">F134*M134</f>
        <v>0</v>
      </c>
      <c r="O134" s="9">
        <v>334.0</v>
      </c>
      <c r="P134" s="9">
        <f t="shared" ref="P134:P136" si="50">F134*O134</f>
        <v>0</v>
      </c>
      <c r="Q134" s="9">
        <v>450.0</v>
      </c>
      <c r="R134" s="290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248"/>
      <c r="AF134" s="248"/>
      <c r="AG134" s="248"/>
      <c r="AH134" s="248"/>
      <c r="AI134" s="248"/>
      <c r="AJ134" s="248"/>
      <c r="AK134" s="248"/>
      <c r="AL134" s="248"/>
      <c r="AM134" s="248"/>
    </row>
    <row r="135" ht="15.75" customHeight="1">
      <c r="A135" s="9" t="s">
        <v>1248</v>
      </c>
      <c r="B135" s="9" t="s">
        <v>1249</v>
      </c>
      <c r="C135" s="9" t="s">
        <v>1247</v>
      </c>
      <c r="D135" s="199"/>
      <c r="E135" s="9" t="s">
        <v>1250</v>
      </c>
      <c r="F135" s="9">
        <v>0.0</v>
      </c>
      <c r="G135" s="9">
        <v>1738.0</v>
      </c>
      <c r="H135" s="9">
        <f t="shared" si="46"/>
        <v>0</v>
      </c>
      <c r="I135" s="9">
        <v>1722.0</v>
      </c>
      <c r="J135" s="9">
        <f t="shared" si="47"/>
        <v>0</v>
      </c>
      <c r="K135" s="9">
        <v>1701.0</v>
      </c>
      <c r="L135" s="9">
        <f t="shared" si="48"/>
        <v>0</v>
      </c>
      <c r="M135" s="9">
        <v>1685.0</v>
      </c>
      <c r="N135" s="9">
        <f t="shared" si="49"/>
        <v>0</v>
      </c>
      <c r="O135" s="9">
        <v>1670.0</v>
      </c>
      <c r="P135" s="9">
        <f t="shared" si="50"/>
        <v>0</v>
      </c>
      <c r="Q135" s="9">
        <v>2252.0</v>
      </c>
      <c r="R135" s="291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248"/>
      <c r="AM135" s="248"/>
    </row>
    <row r="136" ht="15.75" customHeight="1">
      <c r="A136" s="9" t="s">
        <v>1251</v>
      </c>
      <c r="B136" s="9" t="s">
        <v>1252</v>
      </c>
      <c r="C136" s="9" t="s">
        <v>1247</v>
      </c>
      <c r="D136" s="292"/>
      <c r="E136" s="9" t="s">
        <v>1250</v>
      </c>
      <c r="F136" s="9">
        <v>0.0</v>
      </c>
      <c r="G136" s="9">
        <v>1738.0</v>
      </c>
      <c r="H136" s="9">
        <f t="shared" si="46"/>
        <v>0</v>
      </c>
      <c r="I136" s="9">
        <v>1722.0</v>
      </c>
      <c r="J136" s="9">
        <f t="shared" si="47"/>
        <v>0</v>
      </c>
      <c r="K136" s="9">
        <v>1701.0</v>
      </c>
      <c r="L136" s="9">
        <f t="shared" si="48"/>
        <v>0</v>
      </c>
      <c r="M136" s="9">
        <v>1685.0</v>
      </c>
      <c r="N136" s="9">
        <f t="shared" si="49"/>
        <v>0</v>
      </c>
      <c r="O136" s="9">
        <v>1670.0</v>
      </c>
      <c r="P136" s="9">
        <f t="shared" si="50"/>
        <v>0</v>
      </c>
      <c r="Q136" s="9">
        <v>2252.0</v>
      </c>
      <c r="R136" s="293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  <c r="AD136" s="248"/>
      <c r="AE136" s="248"/>
      <c r="AF136" s="248"/>
      <c r="AG136" s="248"/>
      <c r="AH136" s="248"/>
      <c r="AI136" s="248"/>
      <c r="AJ136" s="248"/>
      <c r="AK136" s="248"/>
      <c r="AL136" s="248"/>
      <c r="AM136" s="248"/>
    </row>
    <row r="137" ht="15.75" customHeight="1">
      <c r="A137" s="251"/>
      <c r="B137" s="251" t="s">
        <v>428</v>
      </c>
      <c r="C137" s="251"/>
      <c r="D137" s="251"/>
      <c r="E137" s="251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172"/>
      <c r="S137" s="248"/>
      <c r="T137" s="248"/>
      <c r="U137" s="248"/>
      <c r="V137" s="248"/>
      <c r="W137" s="248"/>
      <c r="X137" s="248"/>
      <c r="Y137" s="248"/>
      <c r="Z137" s="248"/>
      <c r="AA137" s="248"/>
      <c r="AB137" s="248"/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248"/>
      <c r="AM137" s="248"/>
    </row>
    <row r="138" ht="25.5" customHeight="1">
      <c r="A138" s="53" t="s">
        <v>1253</v>
      </c>
      <c r="B138" s="53" t="s">
        <v>1254</v>
      </c>
      <c r="C138" s="53" t="s">
        <v>425</v>
      </c>
      <c r="D138" s="53"/>
      <c r="E138" s="53" t="s">
        <v>1255</v>
      </c>
      <c r="F138" s="294">
        <v>0.0</v>
      </c>
      <c r="G138" s="53">
        <v>8463.0</v>
      </c>
      <c r="H138" s="53">
        <f t="shared" ref="H138:H148" si="51">F138*G138</f>
        <v>0</v>
      </c>
      <c r="I138" s="53">
        <v>8294.0</v>
      </c>
      <c r="J138" s="53">
        <f t="shared" ref="J138:J148" si="52">F138*I138</f>
        <v>0</v>
      </c>
      <c r="K138" s="53">
        <v>8125.0</v>
      </c>
      <c r="L138" s="53">
        <f t="shared" ref="L138:L148" si="53">F138*K138</f>
        <v>0</v>
      </c>
      <c r="M138" s="53">
        <v>7956.0</v>
      </c>
      <c r="N138" s="53">
        <f t="shared" ref="N138:N148" si="54">F138*M138</f>
        <v>0</v>
      </c>
      <c r="O138" s="53">
        <v>7787.0</v>
      </c>
      <c r="P138" s="53">
        <f t="shared" ref="P138:P148" si="55">F138*O138</f>
        <v>0</v>
      </c>
      <c r="Q138" s="53">
        <v>14105.0</v>
      </c>
      <c r="R138" s="208"/>
      <c r="S138" s="248"/>
      <c r="T138" s="248"/>
      <c r="U138" s="248"/>
      <c r="V138" s="248"/>
      <c r="W138" s="248"/>
      <c r="X138" s="248"/>
      <c r="Y138" s="248"/>
      <c r="Z138" s="248"/>
      <c r="AA138" s="248"/>
      <c r="AB138" s="248"/>
      <c r="AC138" s="248"/>
      <c r="AD138" s="248"/>
      <c r="AE138" s="248"/>
      <c r="AF138" s="248"/>
      <c r="AG138" s="248"/>
      <c r="AH138" s="248"/>
      <c r="AI138" s="248"/>
      <c r="AJ138" s="248"/>
      <c r="AK138" s="248"/>
      <c r="AL138" s="248"/>
      <c r="AM138" s="248"/>
    </row>
    <row r="139" ht="25.5" customHeight="1">
      <c r="A139" s="53" t="s">
        <v>1256</v>
      </c>
      <c r="B139" s="53" t="s">
        <v>1257</v>
      </c>
      <c r="C139" s="53" t="s">
        <v>495</v>
      </c>
      <c r="D139" s="53"/>
      <c r="E139" s="53" t="s">
        <v>454</v>
      </c>
      <c r="F139" s="60">
        <v>0.0</v>
      </c>
      <c r="G139" s="53">
        <v>450.0</v>
      </c>
      <c r="H139" s="53">
        <f t="shared" si="51"/>
        <v>0</v>
      </c>
      <c r="I139" s="53">
        <v>442.0</v>
      </c>
      <c r="J139" s="53">
        <f t="shared" si="52"/>
        <v>0</v>
      </c>
      <c r="K139" s="53">
        <v>434.0</v>
      </c>
      <c r="L139" s="53">
        <f t="shared" si="53"/>
        <v>0</v>
      </c>
      <c r="M139" s="53">
        <v>423.0</v>
      </c>
      <c r="N139" s="53">
        <f t="shared" si="54"/>
        <v>0</v>
      </c>
      <c r="O139" s="53">
        <v>415.0</v>
      </c>
      <c r="P139" s="53">
        <f t="shared" si="55"/>
        <v>0</v>
      </c>
      <c r="Q139" s="53">
        <v>752.0</v>
      </c>
      <c r="R139" s="208">
        <v>4.603735592695E12</v>
      </c>
      <c r="S139" s="295"/>
      <c r="T139" s="295"/>
      <c r="U139" s="295"/>
      <c r="V139" s="295"/>
      <c r="W139" s="295"/>
      <c r="X139" s="295"/>
      <c r="Y139" s="295"/>
      <c r="Z139" s="295"/>
      <c r="AA139" s="295"/>
      <c r="AB139" s="295"/>
      <c r="AC139" s="295"/>
      <c r="AD139" s="295"/>
      <c r="AE139" s="295"/>
      <c r="AF139" s="295"/>
      <c r="AG139" s="295"/>
      <c r="AH139" s="295"/>
      <c r="AI139" s="295"/>
      <c r="AJ139" s="295"/>
      <c r="AK139" s="295"/>
      <c r="AL139" s="295"/>
      <c r="AM139" s="295"/>
    </row>
    <row r="140" ht="25.5" customHeight="1">
      <c r="A140" s="53" t="s">
        <v>1258</v>
      </c>
      <c r="B140" s="53" t="s">
        <v>1259</v>
      </c>
      <c r="C140" s="53" t="s">
        <v>425</v>
      </c>
      <c r="D140" s="53"/>
      <c r="E140" s="53" t="s">
        <v>1260</v>
      </c>
      <c r="F140" s="60">
        <v>0.0</v>
      </c>
      <c r="G140" s="53">
        <v>17016.0</v>
      </c>
      <c r="H140" s="53">
        <f t="shared" si="51"/>
        <v>0</v>
      </c>
      <c r="I140" s="53">
        <v>16675.0</v>
      </c>
      <c r="J140" s="53">
        <f t="shared" si="52"/>
        <v>0</v>
      </c>
      <c r="K140" s="53">
        <v>16335.0</v>
      </c>
      <c r="L140" s="53">
        <f t="shared" si="53"/>
        <v>0</v>
      </c>
      <c r="M140" s="53">
        <v>15995.0</v>
      </c>
      <c r="N140" s="53">
        <f t="shared" si="54"/>
        <v>0</v>
      </c>
      <c r="O140" s="53">
        <v>15656.0</v>
      </c>
      <c r="P140" s="53">
        <f t="shared" si="55"/>
        <v>0</v>
      </c>
      <c r="Q140" s="53">
        <v>28361.0</v>
      </c>
      <c r="R140" s="208"/>
      <c r="S140" s="295"/>
      <c r="T140" s="295"/>
      <c r="U140" s="295"/>
      <c r="V140" s="295"/>
      <c r="W140" s="295"/>
      <c r="X140" s="295"/>
      <c r="Y140" s="295"/>
      <c r="Z140" s="295"/>
      <c r="AA140" s="295"/>
      <c r="AB140" s="295"/>
      <c r="AC140" s="295"/>
      <c r="AD140" s="295"/>
      <c r="AE140" s="295"/>
      <c r="AF140" s="295"/>
      <c r="AG140" s="295"/>
      <c r="AH140" s="295"/>
      <c r="AI140" s="295"/>
      <c r="AJ140" s="295"/>
      <c r="AK140" s="295"/>
      <c r="AL140" s="295"/>
      <c r="AM140" s="295"/>
    </row>
    <row r="141" ht="25.5" customHeight="1">
      <c r="A141" s="53" t="s">
        <v>452</v>
      </c>
      <c r="B141" s="53" t="s">
        <v>453</v>
      </c>
      <c r="C141" s="53" t="s">
        <v>495</v>
      </c>
      <c r="D141" s="53"/>
      <c r="E141" s="53" t="s">
        <v>454</v>
      </c>
      <c r="F141" s="60">
        <v>0.0</v>
      </c>
      <c r="G141" s="53">
        <v>494.0</v>
      </c>
      <c r="H141" s="53">
        <f t="shared" si="51"/>
        <v>0</v>
      </c>
      <c r="I141" s="53">
        <v>483.0</v>
      </c>
      <c r="J141" s="53">
        <f t="shared" si="52"/>
        <v>0</v>
      </c>
      <c r="K141" s="53">
        <v>473.0</v>
      </c>
      <c r="L141" s="53">
        <f t="shared" si="53"/>
        <v>0</v>
      </c>
      <c r="M141" s="53">
        <v>464.0</v>
      </c>
      <c r="N141" s="53">
        <f t="shared" si="54"/>
        <v>0</v>
      </c>
      <c r="O141" s="53">
        <v>454.0</v>
      </c>
      <c r="P141" s="53">
        <f t="shared" si="55"/>
        <v>0</v>
      </c>
      <c r="Q141" s="53">
        <v>821.0</v>
      </c>
      <c r="R141" s="208">
        <v>4.603735593289E12</v>
      </c>
      <c r="S141" s="295"/>
      <c r="T141" s="295"/>
      <c r="U141" s="295"/>
      <c r="V141" s="295"/>
      <c r="W141" s="295"/>
      <c r="X141" s="295"/>
      <c r="Y141" s="295"/>
      <c r="Z141" s="295"/>
      <c r="AA141" s="295"/>
      <c r="AB141" s="295"/>
      <c r="AC141" s="295"/>
      <c r="AD141" s="295"/>
      <c r="AE141" s="295"/>
      <c r="AF141" s="295"/>
      <c r="AG141" s="295"/>
      <c r="AH141" s="295"/>
      <c r="AI141" s="295"/>
      <c r="AJ141" s="295"/>
      <c r="AK141" s="295"/>
      <c r="AL141" s="295"/>
      <c r="AM141" s="295"/>
    </row>
    <row r="142" ht="25.5" customHeight="1">
      <c r="A142" s="53" t="s">
        <v>1261</v>
      </c>
      <c r="B142" s="53" t="s">
        <v>1262</v>
      </c>
      <c r="C142" s="53" t="s">
        <v>495</v>
      </c>
      <c r="D142" s="53"/>
      <c r="E142" s="53" t="s">
        <v>454</v>
      </c>
      <c r="F142" s="60">
        <v>0.0</v>
      </c>
      <c r="G142" s="53">
        <v>1135.0</v>
      </c>
      <c r="H142" s="53">
        <f t="shared" si="51"/>
        <v>0</v>
      </c>
      <c r="I142" s="53">
        <v>1112.0</v>
      </c>
      <c r="J142" s="53">
        <f t="shared" si="52"/>
        <v>0</v>
      </c>
      <c r="K142" s="53">
        <v>1091.0</v>
      </c>
      <c r="L142" s="53">
        <f t="shared" si="53"/>
        <v>0</v>
      </c>
      <c r="M142" s="53">
        <v>1067.0</v>
      </c>
      <c r="N142" s="53">
        <f t="shared" si="54"/>
        <v>0</v>
      </c>
      <c r="O142" s="53">
        <v>1045.0</v>
      </c>
      <c r="P142" s="53">
        <f t="shared" si="55"/>
        <v>0</v>
      </c>
      <c r="Q142" s="53">
        <v>1893.0</v>
      </c>
      <c r="R142" s="208"/>
      <c r="S142" s="295"/>
      <c r="T142" s="295"/>
      <c r="U142" s="295"/>
      <c r="V142" s="295"/>
      <c r="W142" s="295"/>
      <c r="X142" s="295"/>
      <c r="Y142" s="295"/>
      <c r="Z142" s="295"/>
      <c r="AA142" s="295"/>
      <c r="AB142" s="295"/>
      <c r="AC142" s="295"/>
      <c r="AD142" s="295"/>
      <c r="AE142" s="295"/>
      <c r="AF142" s="295"/>
      <c r="AG142" s="295"/>
      <c r="AH142" s="295"/>
      <c r="AI142" s="295"/>
      <c r="AJ142" s="295"/>
      <c r="AK142" s="295"/>
      <c r="AL142" s="295"/>
      <c r="AM142" s="295"/>
    </row>
    <row r="143" ht="25.5" customHeight="1">
      <c r="A143" s="53" t="s">
        <v>1263</v>
      </c>
      <c r="B143" s="53" t="s">
        <v>1264</v>
      </c>
      <c r="C143" s="54" t="s">
        <v>495</v>
      </c>
      <c r="D143" s="53" t="s">
        <v>1072</v>
      </c>
      <c r="E143" s="53" t="s">
        <v>454</v>
      </c>
      <c r="F143" s="60">
        <v>0.0</v>
      </c>
      <c r="G143" s="53">
        <v>441.0</v>
      </c>
      <c r="H143" s="53">
        <f t="shared" si="51"/>
        <v>0</v>
      </c>
      <c r="I143" s="53">
        <v>433.0</v>
      </c>
      <c r="J143" s="53">
        <f t="shared" si="52"/>
        <v>0</v>
      </c>
      <c r="K143" s="53">
        <v>423.0</v>
      </c>
      <c r="L143" s="53">
        <f t="shared" si="53"/>
        <v>0</v>
      </c>
      <c r="M143" s="53">
        <v>415.0</v>
      </c>
      <c r="N143" s="53">
        <f t="shared" si="54"/>
        <v>0</v>
      </c>
      <c r="O143" s="53">
        <v>405.0</v>
      </c>
      <c r="P143" s="53">
        <f t="shared" si="55"/>
        <v>0</v>
      </c>
      <c r="Q143" s="90">
        <v>735.0</v>
      </c>
      <c r="R143" s="208">
        <v>4.67373958082E12</v>
      </c>
      <c r="S143" s="295"/>
      <c r="T143" s="248"/>
      <c r="U143" s="248"/>
      <c r="V143" s="248"/>
      <c r="W143" s="248"/>
      <c r="X143" s="248"/>
      <c r="Y143" s="248"/>
      <c r="Z143" s="295"/>
      <c r="AA143" s="295"/>
      <c r="AB143" s="295"/>
      <c r="AC143" s="295"/>
      <c r="AD143" s="295"/>
      <c r="AE143" s="295"/>
      <c r="AF143" s="295"/>
      <c r="AG143" s="295"/>
      <c r="AH143" s="295"/>
      <c r="AI143" s="295"/>
      <c r="AJ143" s="295"/>
      <c r="AK143" s="295"/>
      <c r="AL143" s="295"/>
      <c r="AM143" s="295"/>
    </row>
    <row r="144" ht="25.5" customHeight="1">
      <c r="A144" s="53" t="s">
        <v>1265</v>
      </c>
      <c r="B144" s="53" t="s">
        <v>1266</v>
      </c>
      <c r="C144" s="54" t="s">
        <v>495</v>
      </c>
      <c r="D144" s="85"/>
      <c r="E144" s="53" t="s">
        <v>454</v>
      </c>
      <c r="F144" s="60">
        <v>0.0</v>
      </c>
      <c r="G144" s="53">
        <v>1789.0</v>
      </c>
      <c r="H144" s="53">
        <f t="shared" si="51"/>
        <v>0</v>
      </c>
      <c r="I144" s="53">
        <v>1754.0</v>
      </c>
      <c r="J144" s="53">
        <f t="shared" si="52"/>
        <v>0</v>
      </c>
      <c r="K144" s="53">
        <v>1718.0</v>
      </c>
      <c r="L144" s="53">
        <f t="shared" si="53"/>
        <v>0</v>
      </c>
      <c r="M144" s="53">
        <v>1682.0</v>
      </c>
      <c r="N144" s="53">
        <f t="shared" si="54"/>
        <v>0</v>
      </c>
      <c r="O144" s="53">
        <v>1646.0</v>
      </c>
      <c r="P144" s="53">
        <f t="shared" si="55"/>
        <v>0</v>
      </c>
      <c r="Q144" s="90">
        <v>2982.0</v>
      </c>
      <c r="R144" s="196">
        <v>4.673725391904E12</v>
      </c>
      <c r="S144" s="9"/>
      <c r="T144" s="249"/>
      <c r="U144" s="249"/>
      <c r="V144" s="249"/>
      <c r="W144" s="249"/>
      <c r="X144" s="249"/>
      <c r="Y144" s="250"/>
      <c r="Z144" s="295"/>
      <c r="AA144" s="295"/>
      <c r="AB144" s="295"/>
      <c r="AC144" s="295"/>
      <c r="AD144" s="295"/>
      <c r="AE144" s="295"/>
      <c r="AF144" s="295"/>
      <c r="AG144" s="295"/>
      <c r="AH144" s="295"/>
      <c r="AI144" s="295"/>
      <c r="AJ144" s="295"/>
      <c r="AK144" s="295"/>
      <c r="AL144" s="295"/>
      <c r="AM144" s="295"/>
    </row>
    <row r="145" ht="25.5" customHeight="1">
      <c r="A145" s="53" t="s">
        <v>1267</v>
      </c>
      <c r="B145" s="53" t="s">
        <v>1268</v>
      </c>
      <c r="C145" s="54" t="s">
        <v>495</v>
      </c>
      <c r="D145" s="85"/>
      <c r="E145" s="53" t="s">
        <v>454</v>
      </c>
      <c r="F145" s="60">
        <v>0.0</v>
      </c>
      <c r="G145" s="53">
        <v>1600.0</v>
      </c>
      <c r="H145" s="53">
        <f t="shared" si="51"/>
        <v>0</v>
      </c>
      <c r="I145" s="53">
        <v>1569.0</v>
      </c>
      <c r="J145" s="53">
        <f t="shared" si="52"/>
        <v>0</v>
      </c>
      <c r="K145" s="53">
        <v>1536.0</v>
      </c>
      <c r="L145" s="53">
        <f t="shared" si="53"/>
        <v>0</v>
      </c>
      <c r="M145" s="53">
        <v>1505.0</v>
      </c>
      <c r="N145" s="53">
        <f t="shared" si="54"/>
        <v>0</v>
      </c>
      <c r="O145" s="53">
        <v>1473.0</v>
      </c>
      <c r="P145" s="53">
        <f t="shared" si="55"/>
        <v>0</v>
      </c>
      <c r="Q145" s="90">
        <v>2625.0</v>
      </c>
      <c r="R145" s="196">
        <v>4.673725391928E12</v>
      </c>
      <c r="S145" s="9"/>
      <c r="T145" s="249"/>
      <c r="U145" s="249"/>
      <c r="V145" s="249"/>
      <c r="W145" s="249"/>
      <c r="X145" s="249"/>
      <c r="Y145" s="250"/>
      <c r="Z145" s="295"/>
      <c r="AA145" s="295"/>
      <c r="AB145" s="295"/>
      <c r="AC145" s="295"/>
      <c r="AD145" s="295"/>
      <c r="AE145" s="295"/>
      <c r="AF145" s="295"/>
      <c r="AG145" s="295"/>
      <c r="AH145" s="295"/>
      <c r="AI145" s="295"/>
      <c r="AJ145" s="295"/>
      <c r="AK145" s="295"/>
      <c r="AL145" s="295"/>
      <c r="AM145" s="295"/>
    </row>
    <row r="146" ht="25.5" customHeight="1">
      <c r="A146" s="53" t="s">
        <v>1269</v>
      </c>
      <c r="B146" s="53" t="s">
        <v>1270</v>
      </c>
      <c r="C146" s="54" t="s">
        <v>495</v>
      </c>
      <c r="D146" s="53"/>
      <c r="E146" s="53" t="s">
        <v>454</v>
      </c>
      <c r="F146" s="60">
        <v>0.0</v>
      </c>
      <c r="G146" s="53">
        <v>1340.0</v>
      </c>
      <c r="H146" s="53">
        <f t="shared" si="51"/>
        <v>0</v>
      </c>
      <c r="I146" s="53">
        <v>1313.0</v>
      </c>
      <c r="J146" s="53">
        <f t="shared" si="52"/>
        <v>0</v>
      </c>
      <c r="K146" s="53">
        <v>1286.0</v>
      </c>
      <c r="L146" s="53">
        <f t="shared" si="53"/>
        <v>0</v>
      </c>
      <c r="M146" s="53">
        <v>1260.0</v>
      </c>
      <c r="N146" s="53">
        <f t="shared" si="54"/>
        <v>0</v>
      </c>
      <c r="O146" s="53">
        <v>1234.0</v>
      </c>
      <c r="P146" s="53">
        <f t="shared" si="55"/>
        <v>0</v>
      </c>
      <c r="Q146" s="53">
        <v>2233.0</v>
      </c>
      <c r="R146" s="208">
        <v>4.673725390075E12</v>
      </c>
      <c r="S146" s="295"/>
      <c r="T146" s="295"/>
      <c r="U146" s="295"/>
      <c r="V146" s="295"/>
      <c r="W146" s="295"/>
      <c r="X146" s="295"/>
      <c r="Y146" s="295"/>
      <c r="Z146" s="295"/>
      <c r="AA146" s="295"/>
      <c r="AB146" s="295"/>
      <c r="AC146" s="295"/>
      <c r="AD146" s="295"/>
      <c r="AE146" s="295"/>
      <c r="AF146" s="295"/>
      <c r="AG146" s="295"/>
      <c r="AH146" s="295"/>
      <c r="AI146" s="295"/>
      <c r="AJ146" s="295"/>
      <c r="AK146" s="295"/>
      <c r="AL146" s="295"/>
      <c r="AM146" s="295"/>
    </row>
    <row r="147" ht="25.5" customHeight="1">
      <c r="A147" s="53" t="s">
        <v>1271</v>
      </c>
      <c r="B147" s="53" t="s">
        <v>1272</v>
      </c>
      <c r="C147" s="54" t="s">
        <v>495</v>
      </c>
      <c r="D147" s="53"/>
      <c r="E147" s="53" t="s">
        <v>454</v>
      </c>
      <c r="F147" s="60">
        <v>0.0</v>
      </c>
      <c r="G147" s="53">
        <v>1340.0</v>
      </c>
      <c r="H147" s="53">
        <f t="shared" si="51"/>
        <v>0</v>
      </c>
      <c r="I147" s="53">
        <v>1313.0</v>
      </c>
      <c r="J147" s="53">
        <f t="shared" si="52"/>
        <v>0</v>
      </c>
      <c r="K147" s="53">
        <v>1286.0</v>
      </c>
      <c r="L147" s="53">
        <f t="shared" si="53"/>
        <v>0</v>
      </c>
      <c r="M147" s="53">
        <v>1260.0</v>
      </c>
      <c r="N147" s="53">
        <f t="shared" si="54"/>
        <v>0</v>
      </c>
      <c r="O147" s="53">
        <v>1234.0</v>
      </c>
      <c r="P147" s="53">
        <f t="shared" si="55"/>
        <v>0</v>
      </c>
      <c r="Q147" s="53">
        <v>2233.0</v>
      </c>
      <c r="R147" s="208">
        <v>4.67372539015E12</v>
      </c>
      <c r="S147" s="295"/>
      <c r="T147" s="295"/>
      <c r="U147" s="295"/>
      <c r="V147" s="295"/>
      <c r="W147" s="295"/>
      <c r="X147" s="295"/>
      <c r="Y147" s="295"/>
      <c r="Z147" s="295"/>
      <c r="AA147" s="295"/>
      <c r="AB147" s="295"/>
      <c r="AC147" s="295"/>
      <c r="AD147" s="295"/>
      <c r="AE147" s="295"/>
      <c r="AF147" s="295"/>
      <c r="AG147" s="295"/>
      <c r="AH147" s="295"/>
      <c r="AI147" s="295"/>
      <c r="AJ147" s="295"/>
      <c r="AK147" s="295"/>
      <c r="AL147" s="295"/>
      <c r="AM147" s="295"/>
    </row>
    <row r="148" ht="25.5" customHeight="1">
      <c r="A148" s="53" t="s">
        <v>1273</v>
      </c>
      <c r="B148" s="53" t="s">
        <v>1274</v>
      </c>
      <c r="C148" s="54" t="s">
        <v>495</v>
      </c>
      <c r="D148" s="53"/>
      <c r="E148" s="53" t="s">
        <v>454</v>
      </c>
      <c r="F148" s="60">
        <v>0.0</v>
      </c>
      <c r="G148" s="53">
        <v>1340.0</v>
      </c>
      <c r="H148" s="53">
        <f t="shared" si="51"/>
        <v>0</v>
      </c>
      <c r="I148" s="53">
        <v>1313.0</v>
      </c>
      <c r="J148" s="53">
        <f t="shared" si="52"/>
        <v>0</v>
      </c>
      <c r="K148" s="53">
        <v>1286.0</v>
      </c>
      <c r="L148" s="53">
        <f t="shared" si="53"/>
        <v>0</v>
      </c>
      <c r="M148" s="53">
        <v>1260.0</v>
      </c>
      <c r="N148" s="53">
        <f t="shared" si="54"/>
        <v>0</v>
      </c>
      <c r="O148" s="53">
        <v>1234.0</v>
      </c>
      <c r="P148" s="53">
        <f t="shared" si="55"/>
        <v>0</v>
      </c>
      <c r="Q148" s="53">
        <v>2233.0</v>
      </c>
      <c r="R148" s="208">
        <v>4.673725390167E12</v>
      </c>
      <c r="S148" s="295"/>
      <c r="T148" s="295"/>
      <c r="U148" s="295"/>
      <c r="V148" s="295"/>
      <c r="W148" s="295"/>
      <c r="X148" s="295"/>
      <c r="Y148" s="295"/>
      <c r="Z148" s="295"/>
      <c r="AA148" s="295"/>
      <c r="AB148" s="295"/>
      <c r="AC148" s="295"/>
      <c r="AD148" s="295"/>
      <c r="AE148" s="295"/>
      <c r="AF148" s="295"/>
      <c r="AG148" s="295"/>
      <c r="AH148" s="295"/>
      <c r="AI148" s="295"/>
      <c r="AJ148" s="295"/>
      <c r="AK148" s="295"/>
      <c r="AL148" s="295"/>
      <c r="AM148" s="295"/>
    </row>
    <row r="149" ht="15.75" customHeight="1">
      <c r="A149" s="251"/>
      <c r="B149" s="251" t="s">
        <v>455</v>
      </c>
      <c r="C149" s="251"/>
      <c r="D149" s="251"/>
      <c r="E149" s="251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172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</row>
    <row r="150" ht="15.75" customHeight="1">
      <c r="A150" s="53" t="s">
        <v>1275</v>
      </c>
      <c r="B150" s="53" t="s">
        <v>1276</v>
      </c>
      <c r="C150" s="54" t="s">
        <v>495</v>
      </c>
      <c r="D150" s="53"/>
      <c r="E150" s="53" t="s">
        <v>454</v>
      </c>
      <c r="F150" s="55">
        <v>0.0</v>
      </c>
      <c r="G150" s="53">
        <v>2035.0</v>
      </c>
      <c r="H150" s="53">
        <f t="shared" ref="H150:H152" si="56">F150*G150</f>
        <v>0</v>
      </c>
      <c r="I150" s="53">
        <v>1994.0</v>
      </c>
      <c r="J150" s="53">
        <f t="shared" ref="J150:J152" si="57">F150*I150</f>
        <v>0</v>
      </c>
      <c r="K150" s="53">
        <v>1952.0</v>
      </c>
      <c r="L150" s="53">
        <f t="shared" ref="L150:L152" si="58">F150*K150</f>
        <v>0</v>
      </c>
      <c r="M150" s="53">
        <v>1912.0</v>
      </c>
      <c r="N150" s="53">
        <f t="shared" ref="N150:N152" si="59">F150*M150</f>
        <v>0</v>
      </c>
      <c r="O150" s="53">
        <v>1872.0</v>
      </c>
      <c r="P150" s="53">
        <f t="shared" ref="P150:P152" si="60">F150*O150</f>
        <v>0</v>
      </c>
      <c r="Q150" s="90">
        <v>3389.0</v>
      </c>
      <c r="R150" s="208">
        <v>4.673725390174E12</v>
      </c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248"/>
      <c r="AM150" s="248"/>
    </row>
    <row r="151" ht="30.75" customHeight="1">
      <c r="A151" s="53" t="s">
        <v>1277</v>
      </c>
      <c r="B151" s="53" t="s">
        <v>1278</v>
      </c>
      <c r="C151" s="54" t="s">
        <v>495</v>
      </c>
      <c r="D151" s="53"/>
      <c r="E151" s="53" t="s">
        <v>454</v>
      </c>
      <c r="F151" s="55">
        <v>0.0</v>
      </c>
      <c r="G151" s="53">
        <v>3431.0</v>
      </c>
      <c r="H151" s="53">
        <f t="shared" si="56"/>
        <v>0</v>
      </c>
      <c r="I151" s="53">
        <v>3363.0</v>
      </c>
      <c r="J151" s="53">
        <f t="shared" si="57"/>
        <v>0</v>
      </c>
      <c r="K151" s="53">
        <v>3294.0</v>
      </c>
      <c r="L151" s="53">
        <f t="shared" si="58"/>
        <v>0</v>
      </c>
      <c r="M151" s="53">
        <v>3226.0</v>
      </c>
      <c r="N151" s="53">
        <f t="shared" si="59"/>
        <v>0</v>
      </c>
      <c r="O151" s="53">
        <v>3157.0</v>
      </c>
      <c r="P151" s="53">
        <f t="shared" si="60"/>
        <v>0</v>
      </c>
      <c r="Q151" s="90">
        <v>5719.0</v>
      </c>
      <c r="R151" s="208">
        <v>4.673725390198E12</v>
      </c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248"/>
      <c r="AF151" s="248"/>
      <c r="AG151" s="248"/>
      <c r="AH151" s="248"/>
      <c r="AI151" s="248"/>
      <c r="AJ151" s="248"/>
      <c r="AK151" s="248"/>
      <c r="AL151" s="248"/>
      <c r="AM151" s="248"/>
    </row>
    <row r="152" ht="15.75" customHeight="1">
      <c r="A152" s="53" t="s">
        <v>1279</v>
      </c>
      <c r="B152" s="53" t="s">
        <v>1280</v>
      </c>
      <c r="C152" s="54" t="s">
        <v>495</v>
      </c>
      <c r="D152" s="53"/>
      <c r="E152" s="53" t="s">
        <v>454</v>
      </c>
      <c r="F152" s="55">
        <v>0.0</v>
      </c>
      <c r="G152" s="53">
        <v>1423.0</v>
      </c>
      <c r="H152" s="53">
        <f t="shared" si="56"/>
        <v>0</v>
      </c>
      <c r="I152" s="53">
        <v>1393.0</v>
      </c>
      <c r="J152" s="53">
        <f t="shared" si="57"/>
        <v>0</v>
      </c>
      <c r="K152" s="53">
        <v>1366.0</v>
      </c>
      <c r="L152" s="53">
        <f t="shared" si="58"/>
        <v>0</v>
      </c>
      <c r="M152" s="53">
        <v>1337.0</v>
      </c>
      <c r="N152" s="53">
        <f t="shared" si="59"/>
        <v>0</v>
      </c>
      <c r="O152" s="53">
        <v>1308.0</v>
      </c>
      <c r="P152" s="53">
        <f t="shared" si="60"/>
        <v>0</v>
      </c>
      <c r="Q152" s="90">
        <v>2369.0</v>
      </c>
      <c r="R152" s="208">
        <v>4.673725390181E12</v>
      </c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248"/>
      <c r="AM152" s="248"/>
    </row>
    <row r="153" ht="15.75" customHeight="1">
      <c r="A153" s="251"/>
      <c r="B153" s="251" t="s">
        <v>476</v>
      </c>
      <c r="C153" s="251"/>
      <c r="D153" s="251"/>
      <c r="E153" s="251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172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/>
      <c r="AD153" s="248"/>
      <c r="AE153" s="248"/>
      <c r="AF153" s="248"/>
      <c r="AG153" s="248"/>
      <c r="AH153" s="248"/>
      <c r="AI153" s="248"/>
      <c r="AJ153" s="248"/>
      <c r="AK153" s="248"/>
      <c r="AL153" s="248"/>
      <c r="AM153" s="248"/>
    </row>
    <row r="154" ht="19.5" customHeight="1">
      <c r="A154" s="53" t="s">
        <v>1281</v>
      </c>
      <c r="B154" s="53" t="s">
        <v>1282</v>
      </c>
      <c r="C154" s="54" t="s">
        <v>495</v>
      </c>
      <c r="D154" s="53" t="s">
        <v>496</v>
      </c>
      <c r="E154" s="53" t="s">
        <v>454</v>
      </c>
      <c r="F154" s="55">
        <v>0.0</v>
      </c>
      <c r="G154" s="53">
        <v>1331.0</v>
      </c>
      <c r="H154" s="53">
        <f t="shared" ref="H154:H169" si="61">F154*G154</f>
        <v>0</v>
      </c>
      <c r="I154" s="53">
        <v>1306.0</v>
      </c>
      <c r="J154" s="53">
        <f t="shared" ref="J154:J169" si="62">F154*I154</f>
        <v>0</v>
      </c>
      <c r="K154" s="53">
        <v>1280.0</v>
      </c>
      <c r="L154" s="53">
        <f t="shared" ref="L154:L169" si="63">F154*K154</f>
        <v>0</v>
      </c>
      <c r="M154" s="53">
        <v>1253.0</v>
      </c>
      <c r="N154" s="53">
        <f t="shared" ref="N154:N169" si="64">F154*M154</f>
        <v>0</v>
      </c>
      <c r="O154" s="53">
        <v>1224.0</v>
      </c>
      <c r="P154" s="53">
        <f t="shared" ref="P154:P169" si="65">F154*O154</f>
        <v>0</v>
      </c>
      <c r="Q154" s="90">
        <v>2220.0</v>
      </c>
      <c r="R154" s="208">
        <v>4.673725390204E12</v>
      </c>
      <c r="S154" s="248"/>
      <c r="T154" s="248"/>
      <c r="U154" s="248"/>
      <c r="V154" s="248"/>
      <c r="W154" s="248"/>
      <c r="X154" s="248"/>
      <c r="Y154" s="248"/>
      <c r="Z154" s="248"/>
      <c r="AA154" s="248"/>
      <c r="AB154" s="248"/>
      <c r="AC154" s="248"/>
      <c r="AD154" s="248"/>
      <c r="AE154" s="248"/>
      <c r="AF154" s="248"/>
      <c r="AG154" s="248"/>
      <c r="AH154" s="248"/>
      <c r="AI154" s="248"/>
      <c r="AJ154" s="248"/>
      <c r="AK154" s="248"/>
      <c r="AL154" s="248"/>
      <c r="AM154" s="248"/>
    </row>
    <row r="155" ht="15.75" customHeight="1">
      <c r="A155" s="195" t="s">
        <v>1283</v>
      </c>
      <c r="B155" s="195" t="s">
        <v>1284</v>
      </c>
      <c r="C155" s="54" t="s">
        <v>495</v>
      </c>
      <c r="D155" s="195" t="s">
        <v>1072</v>
      </c>
      <c r="E155" s="195" t="s">
        <v>454</v>
      </c>
      <c r="F155" s="55">
        <v>0.0</v>
      </c>
      <c r="G155" s="53">
        <v>1632.0</v>
      </c>
      <c r="H155" s="53">
        <f t="shared" si="61"/>
        <v>0</v>
      </c>
      <c r="I155" s="53">
        <v>1599.0</v>
      </c>
      <c r="J155" s="53">
        <f t="shared" si="62"/>
        <v>0</v>
      </c>
      <c r="K155" s="53">
        <v>1567.0</v>
      </c>
      <c r="L155" s="53">
        <f t="shared" si="63"/>
        <v>0</v>
      </c>
      <c r="M155" s="53">
        <v>1534.0</v>
      </c>
      <c r="N155" s="53">
        <f t="shared" si="64"/>
        <v>0</v>
      </c>
      <c r="O155" s="53">
        <v>1502.0</v>
      </c>
      <c r="P155" s="53">
        <f t="shared" si="65"/>
        <v>0</v>
      </c>
      <c r="Q155" s="90">
        <v>2720.0</v>
      </c>
      <c r="R155" s="208">
        <v>4.603735592718E12</v>
      </c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248"/>
      <c r="AM155" s="248"/>
    </row>
    <row r="156" ht="19.5" customHeight="1">
      <c r="A156" s="53" t="s">
        <v>1179</v>
      </c>
      <c r="B156" s="53" t="s">
        <v>1285</v>
      </c>
      <c r="C156" s="54" t="s">
        <v>495</v>
      </c>
      <c r="D156" s="53" t="s">
        <v>496</v>
      </c>
      <c r="E156" s="53" t="s">
        <v>454</v>
      </c>
      <c r="F156" s="55">
        <v>0.0</v>
      </c>
      <c r="G156" s="53">
        <v>2752.0</v>
      </c>
      <c r="H156" s="53">
        <f t="shared" si="61"/>
        <v>0</v>
      </c>
      <c r="I156" s="53">
        <v>2699.0</v>
      </c>
      <c r="J156" s="53">
        <f t="shared" si="62"/>
        <v>0</v>
      </c>
      <c r="K156" s="53">
        <v>2642.0</v>
      </c>
      <c r="L156" s="53">
        <f t="shared" si="63"/>
        <v>0</v>
      </c>
      <c r="M156" s="53">
        <v>2588.0</v>
      </c>
      <c r="N156" s="53">
        <f t="shared" si="64"/>
        <v>0</v>
      </c>
      <c r="O156" s="53">
        <v>2533.0</v>
      </c>
      <c r="P156" s="53">
        <f t="shared" si="65"/>
        <v>0</v>
      </c>
      <c r="Q156" s="90">
        <v>4589.0</v>
      </c>
      <c r="R156" s="208">
        <v>4.673725390297E12</v>
      </c>
      <c r="S156" s="248"/>
      <c r="T156" s="248"/>
      <c r="U156" s="248"/>
      <c r="V156" s="248"/>
      <c r="W156" s="248"/>
      <c r="X156" s="248"/>
      <c r="Y156" s="248"/>
      <c r="Z156" s="248"/>
      <c r="AA156" s="248"/>
      <c r="AB156" s="248"/>
      <c r="AC156" s="248"/>
      <c r="AD156" s="248"/>
      <c r="AE156" s="248"/>
      <c r="AF156" s="248"/>
      <c r="AG156" s="248"/>
      <c r="AH156" s="248"/>
      <c r="AI156" s="248"/>
      <c r="AJ156" s="248"/>
      <c r="AK156" s="248"/>
      <c r="AL156" s="248"/>
      <c r="AM156" s="248"/>
    </row>
    <row r="157" ht="15.75" customHeight="1">
      <c r="A157" s="53" t="s">
        <v>1286</v>
      </c>
      <c r="B157" s="53" t="s">
        <v>1287</v>
      </c>
      <c r="C157" s="54" t="s">
        <v>495</v>
      </c>
      <c r="D157" s="85" t="s">
        <v>1072</v>
      </c>
      <c r="E157" s="53" t="s">
        <v>454</v>
      </c>
      <c r="F157" s="64">
        <v>0.0</v>
      </c>
      <c r="G157" s="53">
        <v>422.0</v>
      </c>
      <c r="H157" s="53">
        <f t="shared" si="61"/>
        <v>0</v>
      </c>
      <c r="I157" s="53">
        <v>414.0</v>
      </c>
      <c r="J157" s="53">
        <f t="shared" si="62"/>
        <v>0</v>
      </c>
      <c r="K157" s="53">
        <v>405.0</v>
      </c>
      <c r="L157" s="53">
        <f t="shared" si="63"/>
        <v>0</v>
      </c>
      <c r="M157" s="53">
        <v>397.0</v>
      </c>
      <c r="N157" s="53">
        <f t="shared" si="64"/>
        <v>0</v>
      </c>
      <c r="O157" s="53">
        <v>389.0</v>
      </c>
      <c r="P157" s="53">
        <f t="shared" si="65"/>
        <v>0</v>
      </c>
      <c r="Q157" s="90">
        <v>704.0</v>
      </c>
      <c r="R157" s="208">
        <v>4.673725390211E12</v>
      </c>
      <c r="S157" s="248"/>
      <c r="T157" s="248"/>
      <c r="U157" s="248"/>
      <c r="V157" s="248"/>
      <c r="W157" s="248"/>
      <c r="X157" s="248"/>
      <c r="Y157" s="248"/>
      <c r="Z157" s="248"/>
      <c r="AA157" s="248"/>
      <c r="AB157" s="248"/>
      <c r="AC157" s="248"/>
      <c r="AD157" s="248"/>
      <c r="AE157" s="248"/>
      <c r="AF157" s="248"/>
      <c r="AG157" s="248"/>
      <c r="AH157" s="248"/>
      <c r="AI157" s="248"/>
      <c r="AJ157" s="248"/>
      <c r="AK157" s="248"/>
      <c r="AL157" s="248"/>
      <c r="AM157" s="248"/>
    </row>
    <row r="158" ht="17.25" customHeight="1">
      <c r="A158" s="53" t="s">
        <v>1288</v>
      </c>
      <c r="B158" s="53" t="s">
        <v>1289</v>
      </c>
      <c r="C158" s="54" t="s">
        <v>495</v>
      </c>
      <c r="D158" s="53" t="s">
        <v>496</v>
      </c>
      <c r="E158" s="53" t="s">
        <v>439</v>
      </c>
      <c r="F158" s="64">
        <v>0.0</v>
      </c>
      <c r="G158" s="53">
        <v>2898.0</v>
      </c>
      <c r="H158" s="53">
        <f t="shared" si="61"/>
        <v>0</v>
      </c>
      <c r="I158" s="53">
        <v>2840.0</v>
      </c>
      <c r="J158" s="53">
        <f t="shared" si="62"/>
        <v>0</v>
      </c>
      <c r="K158" s="53">
        <v>2783.0</v>
      </c>
      <c r="L158" s="53">
        <f t="shared" si="63"/>
        <v>0</v>
      </c>
      <c r="M158" s="53">
        <v>2724.0</v>
      </c>
      <c r="N158" s="53">
        <f t="shared" si="64"/>
        <v>0</v>
      </c>
      <c r="O158" s="53">
        <v>2666.0</v>
      </c>
      <c r="P158" s="53">
        <f t="shared" si="65"/>
        <v>0</v>
      </c>
      <c r="Q158" s="90">
        <v>4830.0</v>
      </c>
      <c r="R158" s="208">
        <v>4.673725391966E12</v>
      </c>
      <c r="S158" s="107"/>
      <c r="T158" s="249"/>
      <c r="U158" s="249"/>
      <c r="V158" s="249"/>
      <c r="W158" s="249"/>
      <c r="X158" s="249"/>
      <c r="Y158" s="250"/>
      <c r="Z158" s="248"/>
      <c r="AA158" s="248"/>
      <c r="AB158" s="248"/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248"/>
      <c r="AM158" s="248"/>
    </row>
    <row r="159" ht="27.0" customHeight="1">
      <c r="A159" s="53" t="s">
        <v>1290</v>
      </c>
      <c r="B159" s="53" t="s">
        <v>1291</v>
      </c>
      <c r="C159" s="54" t="s">
        <v>495</v>
      </c>
      <c r="D159" s="53" t="s">
        <v>496</v>
      </c>
      <c r="E159" s="53" t="s">
        <v>439</v>
      </c>
      <c r="F159" s="64">
        <v>0.0</v>
      </c>
      <c r="G159" s="53">
        <v>2331.0</v>
      </c>
      <c r="H159" s="53">
        <f t="shared" si="61"/>
        <v>0</v>
      </c>
      <c r="I159" s="53">
        <v>2285.0</v>
      </c>
      <c r="J159" s="53">
        <f t="shared" si="62"/>
        <v>0</v>
      </c>
      <c r="K159" s="53">
        <v>2238.0</v>
      </c>
      <c r="L159" s="53">
        <f t="shared" si="63"/>
        <v>0</v>
      </c>
      <c r="M159" s="53">
        <v>2191.0</v>
      </c>
      <c r="N159" s="53">
        <f t="shared" si="64"/>
        <v>0</v>
      </c>
      <c r="O159" s="53">
        <v>2144.0</v>
      </c>
      <c r="P159" s="53">
        <f t="shared" si="65"/>
        <v>0</v>
      </c>
      <c r="Q159" s="90">
        <v>3885.0</v>
      </c>
      <c r="R159" s="208">
        <v>4.67372539198E12</v>
      </c>
      <c r="S159" s="107"/>
      <c r="T159" s="249"/>
      <c r="U159" s="249"/>
      <c r="V159" s="249"/>
      <c r="W159" s="249"/>
      <c r="X159" s="249"/>
      <c r="Y159" s="250"/>
      <c r="Z159" s="248"/>
      <c r="AA159" s="248"/>
      <c r="AB159" s="248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248"/>
      <c r="AM159" s="248"/>
    </row>
    <row r="160" ht="27.0" customHeight="1">
      <c r="A160" s="53" t="s">
        <v>1292</v>
      </c>
      <c r="B160" s="53" t="s">
        <v>1293</v>
      </c>
      <c r="C160" s="54" t="s">
        <v>495</v>
      </c>
      <c r="D160" s="53" t="s">
        <v>496</v>
      </c>
      <c r="E160" s="53" t="s">
        <v>454</v>
      </c>
      <c r="F160" s="64">
        <v>0.0</v>
      </c>
      <c r="G160" s="53">
        <v>4599.0</v>
      </c>
      <c r="H160" s="53">
        <f t="shared" si="61"/>
        <v>0</v>
      </c>
      <c r="I160" s="53">
        <v>4507.0</v>
      </c>
      <c r="J160" s="53">
        <f t="shared" si="62"/>
        <v>0</v>
      </c>
      <c r="K160" s="53">
        <v>4415.0</v>
      </c>
      <c r="L160" s="53">
        <f t="shared" si="63"/>
        <v>0</v>
      </c>
      <c r="M160" s="53">
        <v>4323.0</v>
      </c>
      <c r="N160" s="53">
        <f t="shared" si="64"/>
        <v>0</v>
      </c>
      <c r="O160" s="53">
        <v>4232.0</v>
      </c>
      <c r="P160" s="53">
        <f t="shared" si="65"/>
        <v>0</v>
      </c>
      <c r="Q160" s="90">
        <v>7665.0</v>
      </c>
      <c r="R160" s="208">
        <v>4.673739580875E12</v>
      </c>
      <c r="S160" s="107"/>
      <c r="T160" s="249"/>
      <c r="U160" s="249"/>
      <c r="V160" s="249"/>
      <c r="W160" s="249"/>
      <c r="X160" s="249"/>
      <c r="Y160" s="250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</row>
    <row r="161" ht="27.0" customHeight="1">
      <c r="A161" s="56" t="s">
        <v>1236</v>
      </c>
      <c r="B161" s="56" t="s">
        <v>1294</v>
      </c>
      <c r="C161" s="98" t="s">
        <v>315</v>
      </c>
      <c r="D161" s="53" t="s">
        <v>496</v>
      </c>
      <c r="E161" s="56" t="s">
        <v>1295</v>
      </c>
      <c r="F161" s="71">
        <v>0.0</v>
      </c>
      <c r="G161" s="56">
        <v>586.0</v>
      </c>
      <c r="H161" s="56">
        <f t="shared" si="61"/>
        <v>0</v>
      </c>
      <c r="I161" s="56">
        <v>574.0</v>
      </c>
      <c r="J161" s="56">
        <f t="shared" si="62"/>
        <v>0</v>
      </c>
      <c r="K161" s="56">
        <v>563.0</v>
      </c>
      <c r="L161" s="56">
        <f t="shared" si="63"/>
        <v>0</v>
      </c>
      <c r="M161" s="56">
        <v>551.0</v>
      </c>
      <c r="N161" s="56">
        <f t="shared" si="64"/>
        <v>0</v>
      </c>
      <c r="O161" s="56">
        <v>539.0</v>
      </c>
      <c r="P161" s="56">
        <f t="shared" si="65"/>
        <v>0</v>
      </c>
      <c r="Q161" s="255">
        <v>977.0</v>
      </c>
      <c r="R161" s="296">
        <v>4.673739580776E12</v>
      </c>
      <c r="S161" s="107"/>
      <c r="T161" s="249"/>
      <c r="U161" s="249"/>
      <c r="V161" s="249"/>
      <c r="W161" s="249"/>
      <c r="X161" s="249"/>
      <c r="Y161" s="250"/>
      <c r="Z161" s="248"/>
      <c r="AA161" s="248"/>
      <c r="AB161" s="248"/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248"/>
      <c r="AM161" s="248"/>
    </row>
    <row r="162" ht="27.0" customHeight="1">
      <c r="A162" s="56" t="s">
        <v>1238</v>
      </c>
      <c r="B162" s="56" t="s">
        <v>1294</v>
      </c>
      <c r="C162" s="98" t="s">
        <v>315</v>
      </c>
      <c r="D162" s="53" t="s">
        <v>496</v>
      </c>
      <c r="E162" s="56" t="s">
        <v>454</v>
      </c>
      <c r="F162" s="71">
        <v>0.0</v>
      </c>
      <c r="G162" s="56">
        <v>1103.0</v>
      </c>
      <c r="H162" s="56">
        <f t="shared" si="61"/>
        <v>0</v>
      </c>
      <c r="I162" s="56">
        <v>1080.0</v>
      </c>
      <c r="J162" s="56">
        <f t="shared" si="62"/>
        <v>0</v>
      </c>
      <c r="K162" s="56">
        <v>1058.0</v>
      </c>
      <c r="L162" s="56">
        <f t="shared" si="63"/>
        <v>0</v>
      </c>
      <c r="M162" s="56">
        <v>1036.0</v>
      </c>
      <c r="N162" s="56">
        <f t="shared" si="64"/>
        <v>0</v>
      </c>
      <c r="O162" s="56">
        <v>1014.0</v>
      </c>
      <c r="P162" s="56">
        <f t="shared" si="65"/>
        <v>0</v>
      </c>
      <c r="Q162" s="255">
        <v>1838.0</v>
      </c>
      <c r="R162" s="296">
        <v>4.673739580769E12</v>
      </c>
      <c r="S162" s="107"/>
      <c r="T162" s="249"/>
      <c r="U162" s="249"/>
      <c r="V162" s="249"/>
      <c r="W162" s="249"/>
      <c r="X162" s="249"/>
      <c r="Y162" s="250"/>
      <c r="Z162" s="248"/>
      <c r="AA162" s="248"/>
      <c r="AB162" s="248"/>
      <c r="AC162" s="248"/>
      <c r="AD162" s="248"/>
      <c r="AE162" s="248"/>
      <c r="AF162" s="248"/>
      <c r="AG162" s="248"/>
      <c r="AH162" s="248"/>
      <c r="AI162" s="248"/>
      <c r="AJ162" s="248"/>
      <c r="AK162" s="248"/>
      <c r="AL162" s="248"/>
      <c r="AM162" s="248"/>
    </row>
    <row r="163" ht="27.0" customHeight="1">
      <c r="A163" s="53" t="s">
        <v>1296</v>
      </c>
      <c r="B163" s="53" t="s">
        <v>1297</v>
      </c>
      <c r="C163" s="54" t="s">
        <v>495</v>
      </c>
      <c r="D163" s="53" t="s">
        <v>496</v>
      </c>
      <c r="E163" s="53" t="s">
        <v>439</v>
      </c>
      <c r="F163" s="64">
        <v>0.0</v>
      </c>
      <c r="G163" s="53">
        <v>1436.0</v>
      </c>
      <c r="H163" s="53">
        <f t="shared" si="61"/>
        <v>0</v>
      </c>
      <c r="I163" s="53">
        <v>1408.0</v>
      </c>
      <c r="J163" s="53">
        <f t="shared" si="62"/>
        <v>0</v>
      </c>
      <c r="K163" s="53">
        <v>1379.0</v>
      </c>
      <c r="L163" s="53">
        <f t="shared" si="63"/>
        <v>0</v>
      </c>
      <c r="M163" s="53">
        <v>1350.0</v>
      </c>
      <c r="N163" s="53">
        <f t="shared" si="64"/>
        <v>0</v>
      </c>
      <c r="O163" s="53">
        <v>1322.0</v>
      </c>
      <c r="P163" s="53">
        <f t="shared" si="65"/>
        <v>0</v>
      </c>
      <c r="Q163" s="90">
        <v>2394.0</v>
      </c>
      <c r="R163" s="208">
        <v>4.673725392E12</v>
      </c>
      <c r="S163" s="107"/>
      <c r="T163" s="249"/>
      <c r="U163" s="249"/>
      <c r="V163" s="249"/>
      <c r="W163" s="249"/>
      <c r="X163" s="249"/>
      <c r="Y163" s="250"/>
      <c r="Z163" s="248"/>
      <c r="AA163" s="248"/>
      <c r="AB163" s="248"/>
      <c r="AC163" s="248"/>
      <c r="AD163" s="248"/>
      <c r="AE163" s="248"/>
      <c r="AF163" s="248"/>
      <c r="AG163" s="248"/>
      <c r="AH163" s="248"/>
      <c r="AI163" s="248"/>
      <c r="AJ163" s="248"/>
      <c r="AK163" s="248"/>
      <c r="AL163" s="248"/>
      <c r="AM163" s="248"/>
    </row>
    <row r="164" ht="27.0" customHeight="1">
      <c r="A164" s="53" t="s">
        <v>493</v>
      </c>
      <c r="B164" s="56" t="s">
        <v>494</v>
      </c>
      <c r="C164" s="54" t="s">
        <v>495</v>
      </c>
      <c r="D164" s="53" t="s">
        <v>496</v>
      </c>
      <c r="E164" s="53" t="s">
        <v>439</v>
      </c>
      <c r="F164" s="64">
        <v>0.0</v>
      </c>
      <c r="G164" s="53">
        <v>794.0</v>
      </c>
      <c r="H164" s="53">
        <f t="shared" si="61"/>
        <v>0</v>
      </c>
      <c r="I164" s="53">
        <v>778.0</v>
      </c>
      <c r="J164" s="53">
        <f t="shared" si="62"/>
        <v>0</v>
      </c>
      <c r="K164" s="53">
        <v>762.0</v>
      </c>
      <c r="L164" s="53">
        <f t="shared" si="63"/>
        <v>0</v>
      </c>
      <c r="M164" s="53">
        <v>747.0</v>
      </c>
      <c r="N164" s="53">
        <f t="shared" si="64"/>
        <v>0</v>
      </c>
      <c r="O164" s="53">
        <v>731.0</v>
      </c>
      <c r="P164" s="53">
        <f t="shared" si="65"/>
        <v>0</v>
      </c>
      <c r="Q164" s="90">
        <v>1323.0</v>
      </c>
      <c r="R164" s="196">
        <v>4.673739580806E12</v>
      </c>
      <c r="S164" s="107"/>
      <c r="T164" s="249"/>
      <c r="U164" s="249"/>
      <c r="V164" s="249"/>
      <c r="W164" s="249"/>
      <c r="X164" s="249"/>
      <c r="Y164" s="250"/>
      <c r="Z164" s="248"/>
      <c r="AA164" s="248"/>
      <c r="AB164" s="248"/>
      <c r="AC164" s="248"/>
      <c r="AD164" s="248"/>
      <c r="AE164" s="248"/>
      <c r="AF164" s="248"/>
      <c r="AG164" s="248"/>
      <c r="AH164" s="248"/>
      <c r="AI164" s="248"/>
      <c r="AJ164" s="248"/>
      <c r="AK164" s="248"/>
      <c r="AL164" s="248"/>
      <c r="AM164" s="248"/>
    </row>
    <row r="165" ht="27.0" customHeight="1">
      <c r="A165" s="53" t="s">
        <v>1298</v>
      </c>
      <c r="B165" s="56" t="s">
        <v>1299</v>
      </c>
      <c r="C165" s="54" t="s">
        <v>495</v>
      </c>
      <c r="D165" s="53" t="s">
        <v>496</v>
      </c>
      <c r="E165" s="53" t="s">
        <v>454</v>
      </c>
      <c r="F165" s="64">
        <v>0.0</v>
      </c>
      <c r="G165" s="53">
        <v>1468.0</v>
      </c>
      <c r="H165" s="53">
        <f t="shared" si="61"/>
        <v>0</v>
      </c>
      <c r="I165" s="53">
        <v>1439.0</v>
      </c>
      <c r="J165" s="53">
        <f t="shared" si="62"/>
        <v>0</v>
      </c>
      <c r="K165" s="53">
        <v>1409.0</v>
      </c>
      <c r="L165" s="53">
        <f t="shared" si="63"/>
        <v>0</v>
      </c>
      <c r="M165" s="53">
        <v>1380.0</v>
      </c>
      <c r="N165" s="53">
        <f t="shared" si="64"/>
        <v>0</v>
      </c>
      <c r="O165" s="53">
        <v>1350.0</v>
      </c>
      <c r="P165" s="53">
        <f t="shared" si="65"/>
        <v>0</v>
      </c>
      <c r="Q165" s="90">
        <v>2447.0</v>
      </c>
      <c r="R165" s="196">
        <v>4.673739580813E12</v>
      </c>
      <c r="S165" s="107"/>
      <c r="T165" s="249"/>
      <c r="U165" s="249"/>
      <c r="V165" s="249"/>
      <c r="W165" s="249"/>
      <c r="X165" s="249"/>
      <c r="Y165" s="250"/>
      <c r="Z165" s="248"/>
      <c r="AA165" s="248"/>
      <c r="AB165" s="248"/>
      <c r="AC165" s="248"/>
      <c r="AD165" s="248"/>
      <c r="AE165" s="248"/>
      <c r="AF165" s="248"/>
      <c r="AG165" s="248"/>
      <c r="AH165" s="248"/>
      <c r="AI165" s="248"/>
      <c r="AJ165" s="248"/>
      <c r="AK165" s="248"/>
      <c r="AL165" s="248"/>
      <c r="AM165" s="248"/>
    </row>
    <row r="166" ht="18.75" customHeight="1">
      <c r="A166" s="53" t="s">
        <v>1300</v>
      </c>
      <c r="B166" s="53" t="s">
        <v>1301</v>
      </c>
      <c r="C166" s="54" t="s">
        <v>495</v>
      </c>
      <c r="D166" s="53" t="s">
        <v>1072</v>
      </c>
      <c r="E166" s="53" t="s">
        <v>454</v>
      </c>
      <c r="F166" s="64">
        <v>0.0</v>
      </c>
      <c r="G166" s="53">
        <v>1683.0</v>
      </c>
      <c r="H166" s="53">
        <f t="shared" si="61"/>
        <v>0</v>
      </c>
      <c r="I166" s="53">
        <v>1650.0</v>
      </c>
      <c r="J166" s="53">
        <f t="shared" si="62"/>
        <v>0</v>
      </c>
      <c r="K166" s="53">
        <v>1616.0</v>
      </c>
      <c r="L166" s="53">
        <f t="shared" si="63"/>
        <v>0</v>
      </c>
      <c r="M166" s="53">
        <v>1582.0</v>
      </c>
      <c r="N166" s="53">
        <f t="shared" si="64"/>
        <v>0</v>
      </c>
      <c r="O166" s="53">
        <v>1548.0</v>
      </c>
      <c r="P166" s="53">
        <f t="shared" si="65"/>
        <v>0</v>
      </c>
      <c r="Q166" s="90">
        <v>2805.0</v>
      </c>
      <c r="R166" s="196">
        <v>4.67372539002E12</v>
      </c>
      <c r="S166" s="248"/>
      <c r="T166" s="248"/>
      <c r="U166" s="248"/>
      <c r="V166" s="248"/>
      <c r="W166" s="248"/>
      <c r="X166" s="248"/>
      <c r="Y166" s="248"/>
      <c r="Z166" s="248"/>
      <c r="AA166" s="248"/>
      <c r="AB166" s="248"/>
      <c r="AC166" s="248"/>
      <c r="AD166" s="248"/>
      <c r="AE166" s="248"/>
      <c r="AF166" s="248"/>
      <c r="AG166" s="248"/>
      <c r="AH166" s="248"/>
      <c r="AI166" s="248"/>
      <c r="AJ166" s="248"/>
      <c r="AK166" s="248"/>
      <c r="AL166" s="248"/>
      <c r="AM166" s="248"/>
    </row>
    <row r="167" ht="26.25" customHeight="1">
      <c r="A167" s="66" t="s">
        <v>1302</v>
      </c>
      <c r="B167" s="66" t="s">
        <v>1303</v>
      </c>
      <c r="C167" s="98" t="s">
        <v>315</v>
      </c>
      <c r="D167" s="66" t="s">
        <v>1304</v>
      </c>
      <c r="E167" s="66" t="s">
        <v>454</v>
      </c>
      <c r="F167" s="263">
        <v>0.0</v>
      </c>
      <c r="G167" s="56">
        <v>1096.0</v>
      </c>
      <c r="H167" s="56">
        <f t="shared" si="61"/>
        <v>0</v>
      </c>
      <c r="I167" s="56">
        <v>1074.0</v>
      </c>
      <c r="J167" s="56">
        <f t="shared" si="62"/>
        <v>0</v>
      </c>
      <c r="K167" s="56">
        <v>1052.0</v>
      </c>
      <c r="L167" s="56">
        <f t="shared" si="63"/>
        <v>0</v>
      </c>
      <c r="M167" s="56">
        <v>1030.0</v>
      </c>
      <c r="N167" s="56">
        <f t="shared" si="64"/>
        <v>0</v>
      </c>
      <c r="O167" s="56">
        <v>1009.0</v>
      </c>
      <c r="P167" s="56">
        <f t="shared" si="65"/>
        <v>0</v>
      </c>
      <c r="Q167" s="255">
        <v>1827.0</v>
      </c>
      <c r="R167" s="297">
        <v>4.634444035234E12</v>
      </c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</row>
    <row r="168" ht="29.25" customHeight="1">
      <c r="A168" s="56" t="s">
        <v>1305</v>
      </c>
      <c r="B168" s="56" t="s">
        <v>1306</v>
      </c>
      <c r="C168" s="98" t="s">
        <v>315</v>
      </c>
      <c r="D168" s="56" t="s">
        <v>1304</v>
      </c>
      <c r="E168" s="56" t="s">
        <v>454</v>
      </c>
      <c r="F168" s="298">
        <v>0.0</v>
      </c>
      <c r="G168" s="56">
        <v>951.0</v>
      </c>
      <c r="H168" s="56">
        <f t="shared" si="61"/>
        <v>0</v>
      </c>
      <c r="I168" s="56">
        <v>932.0</v>
      </c>
      <c r="J168" s="56">
        <f t="shared" si="62"/>
        <v>0</v>
      </c>
      <c r="K168" s="56">
        <v>914.0</v>
      </c>
      <c r="L168" s="56">
        <f t="shared" si="63"/>
        <v>0</v>
      </c>
      <c r="M168" s="56">
        <v>895.0</v>
      </c>
      <c r="N168" s="56">
        <f t="shared" si="64"/>
        <v>0</v>
      </c>
      <c r="O168" s="56">
        <v>876.0</v>
      </c>
      <c r="P168" s="56">
        <f t="shared" si="65"/>
        <v>0</v>
      </c>
      <c r="Q168" s="255">
        <v>1586.0</v>
      </c>
      <c r="R168" s="297">
        <v>4.634444035241E12</v>
      </c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</row>
    <row r="169" ht="24.0" customHeight="1">
      <c r="A169" s="53" t="s">
        <v>1307</v>
      </c>
      <c r="B169" s="53" t="s">
        <v>1308</v>
      </c>
      <c r="C169" s="54" t="s">
        <v>495</v>
      </c>
      <c r="D169" s="53" t="s">
        <v>1072</v>
      </c>
      <c r="E169" s="53" t="s">
        <v>454</v>
      </c>
      <c r="F169" s="55">
        <v>0.0</v>
      </c>
      <c r="G169" s="53">
        <v>1531.0</v>
      </c>
      <c r="H169" s="53">
        <f t="shared" si="61"/>
        <v>0</v>
      </c>
      <c r="I169" s="53">
        <v>1500.0</v>
      </c>
      <c r="J169" s="53">
        <f t="shared" si="62"/>
        <v>0</v>
      </c>
      <c r="K169" s="53">
        <v>1470.0</v>
      </c>
      <c r="L169" s="53">
        <f t="shared" si="63"/>
        <v>0</v>
      </c>
      <c r="M169" s="53">
        <v>1440.0</v>
      </c>
      <c r="N169" s="53">
        <f t="shared" si="64"/>
        <v>0</v>
      </c>
      <c r="O169" s="53">
        <v>1408.0</v>
      </c>
      <c r="P169" s="53">
        <f t="shared" si="65"/>
        <v>0</v>
      </c>
      <c r="Q169" s="90">
        <v>2552.0</v>
      </c>
      <c r="R169" s="196">
        <v>4.673725390617E12</v>
      </c>
      <c r="S169" s="261"/>
      <c r="T169" s="262"/>
      <c r="U169" s="262"/>
      <c r="V169" s="262"/>
      <c r="W169" s="262"/>
      <c r="X169" s="262"/>
      <c r="Y169" s="262"/>
      <c r="Z169" s="262"/>
      <c r="AA169" s="262"/>
      <c r="AB169" s="262"/>
      <c r="AC169" s="262"/>
      <c r="AD169" s="262"/>
      <c r="AE169" s="262"/>
      <c r="AF169" s="262"/>
      <c r="AG169" s="262"/>
      <c r="AH169" s="262"/>
      <c r="AI169" s="262"/>
      <c r="AJ169" s="262"/>
      <c r="AK169" s="262"/>
      <c r="AL169" s="262"/>
      <c r="AM169" s="262"/>
    </row>
    <row r="170" ht="15.75" customHeight="1">
      <c r="A170" s="251"/>
      <c r="B170" s="288" t="s">
        <v>579</v>
      </c>
      <c r="C170" s="288"/>
      <c r="D170" s="288"/>
      <c r="E170" s="288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99"/>
      <c r="S170" s="248"/>
      <c r="T170" s="248"/>
      <c r="U170" s="248"/>
      <c r="V170" s="248"/>
      <c r="W170" s="248"/>
      <c r="X170" s="248"/>
      <c r="Y170" s="248"/>
      <c r="Z170" s="248"/>
      <c r="AA170" s="248"/>
      <c r="AB170" s="248"/>
      <c r="AC170" s="248"/>
      <c r="AD170" s="248"/>
      <c r="AE170" s="248"/>
      <c r="AF170" s="248"/>
      <c r="AG170" s="248"/>
      <c r="AH170" s="248"/>
      <c r="AI170" s="248"/>
      <c r="AJ170" s="248"/>
      <c r="AK170" s="248"/>
      <c r="AL170" s="248"/>
      <c r="AM170" s="248"/>
    </row>
    <row r="171" ht="15.75" customHeight="1">
      <c r="A171" s="53" t="s">
        <v>1309</v>
      </c>
      <c r="B171" s="53" t="s">
        <v>1310</v>
      </c>
      <c r="C171" s="54" t="s">
        <v>495</v>
      </c>
      <c r="D171" s="53" t="s">
        <v>1072</v>
      </c>
      <c r="E171" s="53" t="s">
        <v>454</v>
      </c>
      <c r="F171" s="55">
        <v>0.0</v>
      </c>
      <c r="G171" s="53">
        <v>1241.0</v>
      </c>
      <c r="H171" s="53">
        <f t="shared" ref="H171:H272" si="66">F171*G171</f>
        <v>0</v>
      </c>
      <c r="I171" s="53">
        <v>1216.0</v>
      </c>
      <c r="J171" s="53">
        <f t="shared" ref="J171:J272" si="67">F171*I171</f>
        <v>0</v>
      </c>
      <c r="K171" s="53">
        <v>1192.0</v>
      </c>
      <c r="L171" s="53">
        <f t="shared" ref="L171:L272" si="68">F171*K171</f>
        <v>0</v>
      </c>
      <c r="M171" s="53">
        <v>1167.0</v>
      </c>
      <c r="N171" s="53">
        <f t="shared" ref="N171:N272" si="69">F171*M171</f>
        <v>0</v>
      </c>
      <c r="O171" s="53">
        <v>1141.0</v>
      </c>
      <c r="P171" s="53">
        <f t="shared" ref="P171:P272" si="70">F171*O171</f>
        <v>0</v>
      </c>
      <c r="Q171" s="90">
        <v>2069.0</v>
      </c>
      <c r="R171" s="208">
        <v>4.60373559194E12</v>
      </c>
      <c r="S171" s="107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ht="15.75" customHeight="1">
      <c r="A172" s="53" t="s">
        <v>1311</v>
      </c>
      <c r="B172" s="53" t="s">
        <v>1312</v>
      </c>
      <c r="C172" s="54" t="s">
        <v>495</v>
      </c>
      <c r="D172" s="53" t="s">
        <v>1072</v>
      </c>
      <c r="E172" s="53" t="s">
        <v>454</v>
      </c>
      <c r="F172" s="55">
        <v>0.0</v>
      </c>
      <c r="G172" s="53">
        <v>1241.0</v>
      </c>
      <c r="H172" s="53">
        <f t="shared" si="66"/>
        <v>0</v>
      </c>
      <c r="I172" s="53">
        <v>1216.0</v>
      </c>
      <c r="J172" s="53">
        <f t="shared" si="67"/>
        <v>0</v>
      </c>
      <c r="K172" s="53">
        <v>1192.0</v>
      </c>
      <c r="L172" s="53">
        <f t="shared" si="68"/>
        <v>0</v>
      </c>
      <c r="M172" s="53">
        <v>1167.0</v>
      </c>
      <c r="N172" s="53">
        <f t="shared" si="69"/>
        <v>0</v>
      </c>
      <c r="O172" s="53">
        <v>1141.0</v>
      </c>
      <c r="P172" s="53">
        <f t="shared" si="70"/>
        <v>0</v>
      </c>
      <c r="Q172" s="90">
        <v>2069.0</v>
      </c>
      <c r="R172" s="208">
        <v>4.603735592244E12</v>
      </c>
      <c r="S172" s="107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ht="15.75" customHeight="1">
      <c r="A173" s="53" t="s">
        <v>1313</v>
      </c>
      <c r="B173" s="53" t="s">
        <v>1314</v>
      </c>
      <c r="C173" s="54" t="s">
        <v>495</v>
      </c>
      <c r="D173" s="53" t="s">
        <v>1072</v>
      </c>
      <c r="E173" s="53" t="s">
        <v>454</v>
      </c>
      <c r="F173" s="55">
        <v>0.0</v>
      </c>
      <c r="G173" s="53">
        <v>813.0</v>
      </c>
      <c r="H173" s="53">
        <f t="shared" si="66"/>
        <v>0</v>
      </c>
      <c r="I173" s="53">
        <v>797.0</v>
      </c>
      <c r="J173" s="53">
        <f t="shared" si="67"/>
        <v>0</v>
      </c>
      <c r="K173" s="53">
        <v>780.0</v>
      </c>
      <c r="L173" s="53">
        <f t="shared" si="68"/>
        <v>0</v>
      </c>
      <c r="M173" s="53">
        <v>764.0</v>
      </c>
      <c r="N173" s="53">
        <f t="shared" si="69"/>
        <v>0</v>
      </c>
      <c r="O173" s="53">
        <v>753.0</v>
      </c>
      <c r="P173" s="53">
        <f t="shared" si="70"/>
        <v>0</v>
      </c>
      <c r="Q173" s="90">
        <v>1355.0</v>
      </c>
      <c r="R173" s="208">
        <v>4.603735591926E12</v>
      </c>
      <c r="S173" s="107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ht="15.75" customHeight="1">
      <c r="A174" s="53" t="s">
        <v>1315</v>
      </c>
      <c r="B174" s="53" t="s">
        <v>1316</v>
      </c>
      <c r="C174" s="54" t="s">
        <v>495</v>
      </c>
      <c r="D174" s="53" t="s">
        <v>1072</v>
      </c>
      <c r="E174" s="53" t="s">
        <v>454</v>
      </c>
      <c r="F174" s="260">
        <v>0.0</v>
      </c>
      <c r="G174" s="53">
        <v>813.0</v>
      </c>
      <c r="H174" s="53">
        <f t="shared" si="66"/>
        <v>0</v>
      </c>
      <c r="I174" s="53">
        <v>797.0</v>
      </c>
      <c r="J174" s="53">
        <f t="shared" si="67"/>
        <v>0</v>
      </c>
      <c r="K174" s="53">
        <v>780.0</v>
      </c>
      <c r="L174" s="53">
        <f t="shared" si="68"/>
        <v>0</v>
      </c>
      <c r="M174" s="53">
        <v>764.0</v>
      </c>
      <c r="N174" s="53">
        <f t="shared" si="69"/>
        <v>0</v>
      </c>
      <c r="O174" s="53">
        <v>753.0</v>
      </c>
      <c r="P174" s="53">
        <f t="shared" si="70"/>
        <v>0</v>
      </c>
      <c r="Q174" s="90">
        <v>1355.0</v>
      </c>
      <c r="R174" s="208">
        <v>4.603735591933E12</v>
      </c>
      <c r="S174" s="107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ht="23.25" customHeight="1">
      <c r="A175" s="53" t="s">
        <v>1317</v>
      </c>
      <c r="B175" s="53" t="s">
        <v>1318</v>
      </c>
      <c r="C175" s="54" t="s">
        <v>495</v>
      </c>
      <c r="D175" s="53"/>
      <c r="E175" s="53" t="s">
        <v>454</v>
      </c>
      <c r="F175" s="55">
        <v>0.0</v>
      </c>
      <c r="G175" s="53">
        <v>19165.0</v>
      </c>
      <c r="H175" s="53">
        <f t="shared" si="66"/>
        <v>0</v>
      </c>
      <c r="I175" s="53">
        <v>18781.0</v>
      </c>
      <c r="J175" s="53">
        <f t="shared" si="67"/>
        <v>0</v>
      </c>
      <c r="K175" s="53">
        <v>18398.0</v>
      </c>
      <c r="L175" s="53">
        <f t="shared" si="68"/>
        <v>0</v>
      </c>
      <c r="M175" s="53">
        <v>18015.0</v>
      </c>
      <c r="N175" s="53">
        <f t="shared" si="69"/>
        <v>0</v>
      </c>
      <c r="O175" s="53">
        <v>17632.0</v>
      </c>
      <c r="P175" s="53">
        <f t="shared" si="70"/>
        <v>0</v>
      </c>
      <c r="Q175" s="90">
        <v>31941.0</v>
      </c>
      <c r="R175" s="208">
        <v>4.603735591919E12</v>
      </c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</row>
    <row r="176" ht="24.75" customHeight="1">
      <c r="A176" s="195" t="s">
        <v>1319</v>
      </c>
      <c r="B176" s="195" t="s">
        <v>1320</v>
      </c>
      <c r="C176" s="54" t="s">
        <v>495</v>
      </c>
      <c r="D176" s="53" t="s">
        <v>496</v>
      </c>
      <c r="E176" s="53" t="s">
        <v>454</v>
      </c>
      <c r="F176" s="55">
        <v>0.0</v>
      </c>
      <c r="G176" s="53">
        <v>1808.0</v>
      </c>
      <c r="H176" s="53">
        <f t="shared" si="66"/>
        <v>0</v>
      </c>
      <c r="I176" s="53">
        <v>1772.0</v>
      </c>
      <c r="J176" s="53">
        <f t="shared" si="67"/>
        <v>0</v>
      </c>
      <c r="K176" s="53">
        <v>1736.0</v>
      </c>
      <c r="L176" s="53">
        <f t="shared" si="68"/>
        <v>0</v>
      </c>
      <c r="M176" s="53">
        <v>1700.0</v>
      </c>
      <c r="N176" s="53">
        <f t="shared" si="69"/>
        <v>0</v>
      </c>
      <c r="O176" s="53">
        <v>1663.0</v>
      </c>
      <c r="P176" s="53">
        <f t="shared" si="70"/>
        <v>0</v>
      </c>
      <c r="Q176" s="90">
        <v>3014.0</v>
      </c>
      <c r="R176" s="208">
        <v>4.603735591872E12</v>
      </c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</row>
    <row r="177" ht="15.75" customHeight="1">
      <c r="A177" s="53" t="s">
        <v>1321</v>
      </c>
      <c r="B177" s="53" t="s">
        <v>1322</v>
      </c>
      <c r="C177" s="54" t="s">
        <v>495</v>
      </c>
      <c r="D177" s="53" t="s">
        <v>1072</v>
      </c>
      <c r="E177" s="53" t="s">
        <v>454</v>
      </c>
      <c r="F177" s="55">
        <v>0.0</v>
      </c>
      <c r="G177" s="53">
        <v>1808.0</v>
      </c>
      <c r="H177" s="53">
        <f t="shared" si="66"/>
        <v>0</v>
      </c>
      <c r="I177" s="53">
        <v>1772.0</v>
      </c>
      <c r="J177" s="53">
        <f t="shared" si="67"/>
        <v>0</v>
      </c>
      <c r="K177" s="53">
        <v>1736.0</v>
      </c>
      <c r="L177" s="53">
        <f t="shared" si="68"/>
        <v>0</v>
      </c>
      <c r="M177" s="53">
        <v>1700.0</v>
      </c>
      <c r="N177" s="53">
        <f t="shared" si="69"/>
        <v>0</v>
      </c>
      <c r="O177" s="53">
        <v>1663.0</v>
      </c>
      <c r="P177" s="53">
        <f t="shared" si="70"/>
        <v>0</v>
      </c>
      <c r="Q177" s="90">
        <v>3014.0</v>
      </c>
      <c r="R177" s="208">
        <v>4.603735591889E12</v>
      </c>
      <c r="S177" s="300"/>
      <c r="T177" s="301"/>
      <c r="U177" s="301"/>
      <c r="V177" s="301"/>
      <c r="W177" s="301"/>
      <c r="X177" s="301"/>
      <c r="Y177" s="301"/>
      <c r="Z177" s="301"/>
      <c r="AA177" s="301"/>
      <c r="AB177" s="301"/>
      <c r="AC177" s="301"/>
      <c r="AD177" s="301"/>
      <c r="AE177" s="301"/>
      <c r="AF177" s="301"/>
      <c r="AG177" s="301"/>
      <c r="AH177" s="301"/>
      <c r="AI177" s="301"/>
      <c r="AJ177" s="301"/>
      <c r="AK177" s="301"/>
      <c r="AL177" s="301"/>
      <c r="AM177" s="301"/>
    </row>
    <row r="178" ht="15.75" customHeight="1">
      <c r="A178" s="53" t="s">
        <v>1323</v>
      </c>
      <c r="B178" s="53" t="s">
        <v>1324</v>
      </c>
      <c r="C178" s="54" t="s">
        <v>495</v>
      </c>
      <c r="D178" s="53" t="s">
        <v>1072</v>
      </c>
      <c r="E178" s="53" t="s">
        <v>454</v>
      </c>
      <c r="F178" s="55">
        <v>0.0</v>
      </c>
      <c r="G178" s="53">
        <v>2747.0</v>
      </c>
      <c r="H178" s="53">
        <f t="shared" si="66"/>
        <v>0</v>
      </c>
      <c r="I178" s="53">
        <v>2692.0</v>
      </c>
      <c r="J178" s="53">
        <f t="shared" si="67"/>
        <v>0</v>
      </c>
      <c r="K178" s="53">
        <v>2637.0</v>
      </c>
      <c r="L178" s="53">
        <f t="shared" si="68"/>
        <v>0</v>
      </c>
      <c r="M178" s="53">
        <v>2582.0</v>
      </c>
      <c r="N178" s="53">
        <f t="shared" si="69"/>
        <v>0</v>
      </c>
      <c r="O178" s="53">
        <v>2527.0</v>
      </c>
      <c r="P178" s="53">
        <f t="shared" si="70"/>
        <v>0</v>
      </c>
      <c r="Q178" s="90">
        <v>4578.0</v>
      </c>
      <c r="R178" s="208">
        <v>4.603735591896E12</v>
      </c>
      <c r="S178" s="107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ht="15.75" customHeight="1">
      <c r="A179" s="53" t="s">
        <v>1325</v>
      </c>
      <c r="B179" s="53" t="s">
        <v>1326</v>
      </c>
      <c r="C179" s="54" t="s">
        <v>495</v>
      </c>
      <c r="D179" s="53" t="s">
        <v>1072</v>
      </c>
      <c r="E179" s="53" t="s">
        <v>454</v>
      </c>
      <c r="F179" s="55">
        <v>0.0</v>
      </c>
      <c r="G179" s="53">
        <v>3175.0</v>
      </c>
      <c r="H179" s="53">
        <f t="shared" si="66"/>
        <v>0</v>
      </c>
      <c r="I179" s="53">
        <v>3112.0</v>
      </c>
      <c r="J179" s="53">
        <f t="shared" si="67"/>
        <v>0</v>
      </c>
      <c r="K179" s="53">
        <v>3048.0</v>
      </c>
      <c r="L179" s="53">
        <f t="shared" si="68"/>
        <v>0</v>
      </c>
      <c r="M179" s="53">
        <v>2985.0</v>
      </c>
      <c r="N179" s="53">
        <f t="shared" si="69"/>
        <v>0</v>
      </c>
      <c r="O179" s="53">
        <v>2921.0</v>
      </c>
      <c r="P179" s="53">
        <f t="shared" si="70"/>
        <v>0</v>
      </c>
      <c r="Q179" s="90">
        <v>5292.0</v>
      </c>
      <c r="R179" s="208">
        <v>4.603735591902E12</v>
      </c>
      <c r="S179" s="107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ht="15.75" customHeight="1">
      <c r="A180" s="69" t="s">
        <v>1327</v>
      </c>
      <c r="B180" s="69" t="s">
        <v>1328</v>
      </c>
      <c r="C180" s="302" t="s">
        <v>495</v>
      </c>
      <c r="D180" s="53" t="s">
        <v>1072</v>
      </c>
      <c r="E180" s="53" t="s">
        <v>454</v>
      </c>
      <c r="F180" s="55">
        <v>0.0</v>
      </c>
      <c r="G180" s="53">
        <v>320.0</v>
      </c>
      <c r="H180" s="53">
        <f t="shared" si="66"/>
        <v>0</v>
      </c>
      <c r="I180" s="53">
        <v>313.0</v>
      </c>
      <c r="J180" s="53">
        <f t="shared" si="67"/>
        <v>0</v>
      </c>
      <c r="K180" s="53">
        <v>308.0</v>
      </c>
      <c r="L180" s="53">
        <f t="shared" si="68"/>
        <v>0</v>
      </c>
      <c r="M180" s="53">
        <v>301.0</v>
      </c>
      <c r="N180" s="53">
        <f t="shared" si="69"/>
        <v>0</v>
      </c>
      <c r="O180" s="53">
        <v>295.0</v>
      </c>
      <c r="P180" s="53">
        <f t="shared" si="70"/>
        <v>0</v>
      </c>
      <c r="Q180" s="90">
        <v>534.0</v>
      </c>
      <c r="R180" s="208">
        <v>4.603735591841E12</v>
      </c>
      <c r="S180" s="107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ht="24.0" customHeight="1">
      <c r="A181" s="195" t="s">
        <v>1329</v>
      </c>
      <c r="B181" s="303" t="s">
        <v>1330</v>
      </c>
      <c r="C181" s="54" t="s">
        <v>495</v>
      </c>
      <c r="D181" s="53" t="s">
        <v>1072</v>
      </c>
      <c r="E181" s="53" t="s">
        <v>454</v>
      </c>
      <c r="F181" s="55">
        <v>0.0</v>
      </c>
      <c r="G181" s="53">
        <v>359.0</v>
      </c>
      <c r="H181" s="53">
        <f t="shared" si="66"/>
        <v>0</v>
      </c>
      <c r="I181" s="53">
        <v>352.0</v>
      </c>
      <c r="J181" s="53">
        <f t="shared" si="67"/>
        <v>0</v>
      </c>
      <c r="K181" s="53">
        <v>344.0</v>
      </c>
      <c r="L181" s="53">
        <f t="shared" si="68"/>
        <v>0</v>
      </c>
      <c r="M181" s="53">
        <v>338.0</v>
      </c>
      <c r="N181" s="53">
        <f t="shared" si="69"/>
        <v>0</v>
      </c>
      <c r="O181" s="53">
        <v>331.0</v>
      </c>
      <c r="P181" s="53">
        <f t="shared" si="70"/>
        <v>0</v>
      </c>
      <c r="Q181" s="90">
        <v>599.0</v>
      </c>
      <c r="R181" s="208">
        <v>4.603735591834E12</v>
      </c>
      <c r="S181" s="107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ht="15.75" customHeight="1">
      <c r="A182" s="53" t="s">
        <v>1331</v>
      </c>
      <c r="B182" s="53" t="s">
        <v>1332</v>
      </c>
      <c r="C182" s="54" t="s">
        <v>495</v>
      </c>
      <c r="D182" s="53" t="s">
        <v>1072</v>
      </c>
      <c r="E182" s="53" t="s">
        <v>454</v>
      </c>
      <c r="F182" s="55">
        <v>0.0</v>
      </c>
      <c r="G182" s="53">
        <v>417.0</v>
      </c>
      <c r="H182" s="53">
        <f t="shared" si="66"/>
        <v>0</v>
      </c>
      <c r="I182" s="53">
        <v>408.0</v>
      </c>
      <c r="J182" s="53">
        <f t="shared" si="67"/>
        <v>0</v>
      </c>
      <c r="K182" s="53">
        <v>400.0</v>
      </c>
      <c r="L182" s="53">
        <f t="shared" si="68"/>
        <v>0</v>
      </c>
      <c r="M182" s="53">
        <v>393.0</v>
      </c>
      <c r="N182" s="53">
        <f t="shared" si="69"/>
        <v>0</v>
      </c>
      <c r="O182" s="53">
        <v>383.0</v>
      </c>
      <c r="P182" s="53">
        <f t="shared" si="70"/>
        <v>0</v>
      </c>
      <c r="Q182" s="90">
        <v>694.0</v>
      </c>
      <c r="R182" s="208">
        <v>4.603735592275E12</v>
      </c>
      <c r="S182" s="107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ht="30.75" customHeight="1">
      <c r="A183" s="53" t="s">
        <v>1333</v>
      </c>
      <c r="B183" s="53" t="s">
        <v>1334</v>
      </c>
      <c r="C183" s="54" t="s">
        <v>495</v>
      </c>
      <c r="D183" s="53" t="s">
        <v>1072</v>
      </c>
      <c r="E183" s="53" t="s">
        <v>454</v>
      </c>
      <c r="F183" s="304">
        <v>0.0</v>
      </c>
      <c r="G183" s="53">
        <v>1380.0</v>
      </c>
      <c r="H183" s="53">
        <f t="shared" si="66"/>
        <v>0</v>
      </c>
      <c r="I183" s="53">
        <v>1352.0</v>
      </c>
      <c r="J183" s="53">
        <f t="shared" si="67"/>
        <v>0</v>
      </c>
      <c r="K183" s="53">
        <v>1324.0</v>
      </c>
      <c r="L183" s="53">
        <f t="shared" si="68"/>
        <v>0</v>
      </c>
      <c r="M183" s="53">
        <v>1297.0</v>
      </c>
      <c r="N183" s="53">
        <f t="shared" si="69"/>
        <v>0</v>
      </c>
      <c r="O183" s="53">
        <v>1269.0</v>
      </c>
      <c r="P183" s="53">
        <f t="shared" si="70"/>
        <v>0</v>
      </c>
      <c r="Q183" s="90">
        <v>2300.0</v>
      </c>
      <c r="R183" s="208">
        <v>4.603735591865E12</v>
      </c>
      <c r="S183" s="305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</row>
    <row r="184" ht="30.75" customHeight="1">
      <c r="A184" s="53" t="s">
        <v>1335</v>
      </c>
      <c r="B184" s="53" t="s">
        <v>1336</v>
      </c>
      <c r="C184" s="54" t="s">
        <v>495</v>
      </c>
      <c r="D184" s="53" t="s">
        <v>1072</v>
      </c>
      <c r="E184" s="53" t="s">
        <v>454</v>
      </c>
      <c r="F184" s="304">
        <v>0.0</v>
      </c>
      <c r="G184" s="53">
        <v>1380.0</v>
      </c>
      <c r="H184" s="53">
        <f t="shared" si="66"/>
        <v>0</v>
      </c>
      <c r="I184" s="53">
        <v>1352.0</v>
      </c>
      <c r="J184" s="53">
        <f t="shared" si="67"/>
        <v>0</v>
      </c>
      <c r="K184" s="53">
        <v>1324.0</v>
      </c>
      <c r="L184" s="53">
        <f t="shared" si="68"/>
        <v>0</v>
      </c>
      <c r="M184" s="53">
        <v>1297.0</v>
      </c>
      <c r="N184" s="53">
        <f t="shared" si="69"/>
        <v>0</v>
      </c>
      <c r="O184" s="53">
        <v>1269.0</v>
      </c>
      <c r="P184" s="53">
        <f t="shared" si="70"/>
        <v>0</v>
      </c>
      <c r="Q184" s="90">
        <v>2300.0</v>
      </c>
      <c r="R184" s="208">
        <v>4.673725392109E12</v>
      </c>
      <c r="S184" s="107"/>
      <c r="T184" s="249"/>
      <c r="U184" s="249"/>
      <c r="V184" s="249"/>
      <c r="W184" s="249"/>
      <c r="X184" s="249"/>
      <c r="Y184" s="250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</row>
    <row r="185" ht="15.75" customHeight="1">
      <c r="A185" s="53" t="s">
        <v>1337</v>
      </c>
      <c r="B185" s="53" t="s">
        <v>1338</v>
      </c>
      <c r="C185" s="54" t="s">
        <v>495</v>
      </c>
      <c r="D185" s="53" t="s">
        <v>1072</v>
      </c>
      <c r="E185" s="53" t="s">
        <v>454</v>
      </c>
      <c r="F185" s="55">
        <v>0.0</v>
      </c>
      <c r="G185" s="53">
        <v>1191.0</v>
      </c>
      <c r="H185" s="53">
        <f t="shared" si="66"/>
        <v>0</v>
      </c>
      <c r="I185" s="53">
        <v>1167.0</v>
      </c>
      <c r="J185" s="53">
        <f t="shared" si="67"/>
        <v>0</v>
      </c>
      <c r="K185" s="53">
        <v>1143.0</v>
      </c>
      <c r="L185" s="53">
        <f t="shared" si="68"/>
        <v>0</v>
      </c>
      <c r="M185" s="53">
        <v>1119.0</v>
      </c>
      <c r="N185" s="53">
        <f t="shared" si="69"/>
        <v>0</v>
      </c>
      <c r="O185" s="53">
        <v>1095.0</v>
      </c>
      <c r="P185" s="53">
        <f t="shared" si="70"/>
        <v>0</v>
      </c>
      <c r="Q185" s="90">
        <v>1985.0</v>
      </c>
      <c r="R185" s="208">
        <v>4.60373559181E12</v>
      </c>
      <c r="S185" s="107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ht="26.25" customHeight="1">
      <c r="A186" s="53" t="s">
        <v>1339</v>
      </c>
      <c r="B186" s="53" t="s">
        <v>1340</v>
      </c>
      <c r="C186" s="54" t="s">
        <v>495</v>
      </c>
      <c r="D186" s="53" t="s">
        <v>1072</v>
      </c>
      <c r="E186" s="53" t="s">
        <v>454</v>
      </c>
      <c r="F186" s="55">
        <v>0.0</v>
      </c>
      <c r="G186" s="53">
        <v>5796.0</v>
      </c>
      <c r="H186" s="53">
        <f t="shared" si="66"/>
        <v>0</v>
      </c>
      <c r="I186" s="53">
        <v>5681.0</v>
      </c>
      <c r="J186" s="53">
        <f t="shared" si="67"/>
        <v>0</v>
      </c>
      <c r="K186" s="53">
        <v>5564.0</v>
      </c>
      <c r="L186" s="53">
        <f t="shared" si="68"/>
        <v>0</v>
      </c>
      <c r="M186" s="53">
        <v>5448.0</v>
      </c>
      <c r="N186" s="53">
        <f t="shared" si="69"/>
        <v>0</v>
      </c>
      <c r="O186" s="53">
        <v>5332.0</v>
      </c>
      <c r="P186" s="53">
        <f t="shared" si="70"/>
        <v>0</v>
      </c>
      <c r="Q186" s="90">
        <v>9660.0</v>
      </c>
      <c r="R186" s="208">
        <v>4.603735591797E12</v>
      </c>
      <c r="S186" s="107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ht="15.75" customHeight="1">
      <c r="A187" s="53" t="s">
        <v>1341</v>
      </c>
      <c r="B187" s="53" t="s">
        <v>1342</v>
      </c>
      <c r="C187" s="54" t="s">
        <v>495</v>
      </c>
      <c r="D187" s="53" t="s">
        <v>1072</v>
      </c>
      <c r="E187" s="53" t="s">
        <v>454</v>
      </c>
      <c r="F187" s="55">
        <v>0.0</v>
      </c>
      <c r="G187" s="53">
        <v>8341.0</v>
      </c>
      <c r="H187" s="53">
        <f t="shared" si="66"/>
        <v>0</v>
      </c>
      <c r="I187" s="53">
        <v>8174.0</v>
      </c>
      <c r="J187" s="53">
        <f t="shared" si="67"/>
        <v>0</v>
      </c>
      <c r="K187" s="53">
        <v>8007.0</v>
      </c>
      <c r="L187" s="53">
        <f t="shared" si="68"/>
        <v>0</v>
      </c>
      <c r="M187" s="53">
        <v>7840.0</v>
      </c>
      <c r="N187" s="53">
        <f t="shared" si="69"/>
        <v>0</v>
      </c>
      <c r="O187" s="53">
        <v>7674.0</v>
      </c>
      <c r="P187" s="53">
        <f t="shared" si="70"/>
        <v>0</v>
      </c>
      <c r="Q187" s="90">
        <v>13902.0</v>
      </c>
      <c r="R187" s="208">
        <v>4.60373559178E12</v>
      </c>
      <c r="S187" s="107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ht="15.75" customHeight="1">
      <c r="A188" s="53" t="s">
        <v>1343</v>
      </c>
      <c r="B188" s="53" t="s">
        <v>1344</v>
      </c>
      <c r="C188" s="54" t="s">
        <v>495</v>
      </c>
      <c r="D188" s="53" t="s">
        <v>1072</v>
      </c>
      <c r="E188" s="53" t="s">
        <v>454</v>
      </c>
      <c r="F188" s="60">
        <v>0.0</v>
      </c>
      <c r="G188" s="53">
        <v>5589.0</v>
      </c>
      <c r="H188" s="53">
        <f t="shared" si="66"/>
        <v>0</v>
      </c>
      <c r="I188" s="53">
        <v>5476.0</v>
      </c>
      <c r="J188" s="53">
        <f t="shared" si="67"/>
        <v>0</v>
      </c>
      <c r="K188" s="53">
        <v>5363.0</v>
      </c>
      <c r="L188" s="53">
        <f t="shared" si="68"/>
        <v>0</v>
      </c>
      <c r="M188" s="53">
        <v>5252.0</v>
      </c>
      <c r="N188" s="53">
        <f t="shared" si="69"/>
        <v>0</v>
      </c>
      <c r="O188" s="53">
        <v>5141.0</v>
      </c>
      <c r="P188" s="53">
        <f t="shared" si="70"/>
        <v>0</v>
      </c>
      <c r="Q188" s="90">
        <v>9314.0</v>
      </c>
      <c r="R188" s="208">
        <v>4.603735592282E12</v>
      </c>
      <c r="S188" s="261"/>
      <c r="T188" s="262"/>
      <c r="U188" s="262"/>
      <c r="V188" s="262"/>
      <c r="W188" s="262"/>
      <c r="X188" s="262"/>
      <c r="Y188" s="262"/>
      <c r="Z188" s="262"/>
      <c r="AA188" s="262"/>
      <c r="AB188" s="262"/>
      <c r="AC188" s="262"/>
      <c r="AD188" s="262"/>
      <c r="AE188" s="262"/>
      <c r="AF188" s="262"/>
      <c r="AG188" s="262"/>
      <c r="AH188" s="262"/>
      <c r="AI188" s="262"/>
      <c r="AJ188" s="262"/>
      <c r="AK188" s="262"/>
      <c r="AL188" s="262"/>
      <c r="AM188" s="262"/>
    </row>
    <row r="189" ht="19.5" customHeight="1">
      <c r="A189" s="53" t="s">
        <v>1345</v>
      </c>
      <c r="B189" s="53" t="s">
        <v>1346</v>
      </c>
      <c r="C189" s="54" t="s">
        <v>495</v>
      </c>
      <c r="D189" s="53"/>
      <c r="E189" s="53" t="s">
        <v>439</v>
      </c>
      <c r="F189" s="60">
        <v>0.0</v>
      </c>
      <c r="G189" s="53">
        <v>347.0</v>
      </c>
      <c r="H189" s="53">
        <f t="shared" si="66"/>
        <v>0</v>
      </c>
      <c r="I189" s="53">
        <v>339.0</v>
      </c>
      <c r="J189" s="53">
        <f t="shared" si="67"/>
        <v>0</v>
      </c>
      <c r="K189" s="53">
        <v>333.0</v>
      </c>
      <c r="L189" s="53">
        <f t="shared" si="68"/>
        <v>0</v>
      </c>
      <c r="M189" s="53">
        <v>326.0</v>
      </c>
      <c r="N189" s="53">
        <f t="shared" si="69"/>
        <v>0</v>
      </c>
      <c r="O189" s="53">
        <v>319.0</v>
      </c>
      <c r="P189" s="53">
        <f t="shared" si="70"/>
        <v>0</v>
      </c>
      <c r="Q189" s="90">
        <v>578.0</v>
      </c>
      <c r="R189" s="208">
        <v>4.673725392161E12</v>
      </c>
      <c r="S189" s="261"/>
      <c r="T189" s="262"/>
      <c r="U189" s="262"/>
      <c r="V189" s="262"/>
      <c r="W189" s="262"/>
      <c r="X189" s="262"/>
      <c r="Y189" s="262"/>
      <c r="Z189" s="262"/>
      <c r="AA189" s="262"/>
      <c r="AB189" s="262"/>
      <c r="AC189" s="262"/>
      <c r="AD189" s="262"/>
      <c r="AE189" s="262"/>
      <c r="AF189" s="262"/>
      <c r="AG189" s="262"/>
      <c r="AH189" s="262"/>
      <c r="AI189" s="262"/>
      <c r="AJ189" s="262"/>
      <c r="AK189" s="262"/>
      <c r="AL189" s="262"/>
      <c r="AM189" s="262"/>
    </row>
    <row r="190" ht="18.75" customHeight="1">
      <c r="A190" s="53" t="s">
        <v>1347</v>
      </c>
      <c r="B190" s="53" t="s">
        <v>1348</v>
      </c>
      <c r="C190" s="54" t="s">
        <v>495</v>
      </c>
      <c r="D190" s="53" t="s">
        <v>1349</v>
      </c>
      <c r="E190" s="53" t="s">
        <v>454</v>
      </c>
      <c r="F190" s="55">
        <v>0.0</v>
      </c>
      <c r="G190" s="53">
        <v>653.0</v>
      </c>
      <c r="H190" s="53">
        <f t="shared" si="66"/>
        <v>0</v>
      </c>
      <c r="I190" s="53">
        <v>642.0</v>
      </c>
      <c r="J190" s="53">
        <f t="shared" si="67"/>
        <v>0</v>
      </c>
      <c r="K190" s="53">
        <v>628.0</v>
      </c>
      <c r="L190" s="53">
        <f t="shared" si="68"/>
        <v>0</v>
      </c>
      <c r="M190" s="53">
        <v>614.0</v>
      </c>
      <c r="N190" s="53">
        <f t="shared" si="69"/>
        <v>0</v>
      </c>
      <c r="O190" s="53">
        <v>602.0</v>
      </c>
      <c r="P190" s="53">
        <f t="shared" si="70"/>
        <v>0</v>
      </c>
      <c r="Q190" s="90">
        <v>1089.0</v>
      </c>
      <c r="R190" s="208">
        <v>4.603735591803E12</v>
      </c>
      <c r="S190" s="107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ht="15.75" customHeight="1">
      <c r="A191" s="53" t="s">
        <v>1350</v>
      </c>
      <c r="B191" s="53" t="s">
        <v>1351</v>
      </c>
      <c r="C191" s="53" t="s">
        <v>495</v>
      </c>
      <c r="D191" s="53" t="s">
        <v>1072</v>
      </c>
      <c r="E191" s="53" t="s">
        <v>454</v>
      </c>
      <c r="F191" s="55">
        <v>0.0</v>
      </c>
      <c r="G191" s="53">
        <v>643.0</v>
      </c>
      <c r="H191" s="53">
        <f t="shared" si="66"/>
        <v>0</v>
      </c>
      <c r="I191" s="53">
        <v>630.0</v>
      </c>
      <c r="J191" s="53">
        <f t="shared" si="67"/>
        <v>0</v>
      </c>
      <c r="K191" s="53">
        <v>617.0</v>
      </c>
      <c r="L191" s="53">
        <f t="shared" si="68"/>
        <v>0</v>
      </c>
      <c r="M191" s="53">
        <v>605.0</v>
      </c>
      <c r="N191" s="53">
        <f t="shared" si="69"/>
        <v>0</v>
      </c>
      <c r="O191" s="53">
        <v>591.0</v>
      </c>
      <c r="P191" s="53">
        <f t="shared" si="70"/>
        <v>0</v>
      </c>
      <c r="Q191" s="90">
        <v>1072.0</v>
      </c>
      <c r="R191" s="208">
        <v>4.603735591759E12</v>
      </c>
      <c r="S191" s="107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ht="18.75" customHeight="1">
      <c r="A192" s="53" t="s">
        <v>1352</v>
      </c>
      <c r="B192" s="53" t="s">
        <v>1353</v>
      </c>
      <c r="C192" s="54" t="s">
        <v>495</v>
      </c>
      <c r="D192" s="53" t="s">
        <v>1072</v>
      </c>
      <c r="E192" s="53" t="s">
        <v>454</v>
      </c>
      <c r="F192" s="55">
        <v>0.0</v>
      </c>
      <c r="G192" s="53">
        <v>876.0</v>
      </c>
      <c r="H192" s="53">
        <f t="shared" si="66"/>
        <v>0</v>
      </c>
      <c r="I192" s="53">
        <v>858.0</v>
      </c>
      <c r="J192" s="53">
        <f t="shared" si="67"/>
        <v>0</v>
      </c>
      <c r="K192" s="53">
        <v>841.0</v>
      </c>
      <c r="L192" s="53">
        <f t="shared" si="68"/>
        <v>0</v>
      </c>
      <c r="M192" s="53">
        <v>823.0</v>
      </c>
      <c r="N192" s="53">
        <f t="shared" si="69"/>
        <v>0</v>
      </c>
      <c r="O192" s="53">
        <v>805.0</v>
      </c>
      <c r="P192" s="53">
        <f t="shared" si="70"/>
        <v>0</v>
      </c>
      <c r="Q192" s="90">
        <v>1460.0</v>
      </c>
      <c r="R192" s="208">
        <v>4.603735591742E12</v>
      </c>
      <c r="S192" s="300"/>
      <c r="T192" s="301"/>
      <c r="U192" s="301"/>
      <c r="V192" s="301"/>
      <c r="W192" s="301"/>
      <c r="X192" s="301"/>
      <c r="Y192" s="301"/>
      <c r="Z192" s="301"/>
      <c r="AA192" s="301"/>
      <c r="AB192" s="301"/>
      <c r="AC192" s="301"/>
      <c r="AD192" s="301"/>
      <c r="AE192" s="301"/>
      <c r="AF192" s="301"/>
      <c r="AG192" s="301"/>
      <c r="AH192" s="301"/>
      <c r="AI192" s="301"/>
      <c r="AJ192" s="301"/>
      <c r="AK192" s="301"/>
      <c r="AL192" s="301"/>
      <c r="AM192" s="301"/>
    </row>
    <row r="193" ht="15.75" customHeight="1">
      <c r="A193" s="53" t="s">
        <v>1354</v>
      </c>
      <c r="B193" s="53" t="s">
        <v>1355</v>
      </c>
      <c r="C193" s="54" t="s">
        <v>495</v>
      </c>
      <c r="D193" s="53"/>
      <c r="E193" s="53" t="s">
        <v>454</v>
      </c>
      <c r="F193" s="260">
        <v>0.0</v>
      </c>
      <c r="G193" s="53">
        <v>6967.0</v>
      </c>
      <c r="H193" s="53">
        <f t="shared" si="66"/>
        <v>0</v>
      </c>
      <c r="I193" s="53">
        <v>6827.0</v>
      </c>
      <c r="J193" s="53">
        <f t="shared" si="67"/>
        <v>0</v>
      </c>
      <c r="K193" s="53">
        <v>6690.0</v>
      </c>
      <c r="L193" s="53">
        <f t="shared" si="68"/>
        <v>0</v>
      </c>
      <c r="M193" s="53">
        <v>6548.0</v>
      </c>
      <c r="N193" s="53">
        <f t="shared" si="69"/>
        <v>0</v>
      </c>
      <c r="O193" s="53">
        <v>6409.0</v>
      </c>
      <c r="P193" s="53">
        <f t="shared" si="70"/>
        <v>0</v>
      </c>
      <c r="Q193" s="90">
        <v>11610.0</v>
      </c>
      <c r="R193" s="208">
        <v>4.603735592305E12</v>
      </c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</row>
    <row r="194" ht="15.75" customHeight="1">
      <c r="A194" s="53" t="s">
        <v>1356</v>
      </c>
      <c r="B194" s="53" t="s">
        <v>1357</v>
      </c>
      <c r="C194" s="54" t="s">
        <v>495</v>
      </c>
      <c r="D194" s="53" t="s">
        <v>1358</v>
      </c>
      <c r="E194" s="53" t="s">
        <v>454</v>
      </c>
      <c r="F194" s="306">
        <v>0.0</v>
      </c>
      <c r="G194" s="53">
        <v>3112.0</v>
      </c>
      <c r="H194" s="53">
        <f t="shared" si="66"/>
        <v>0</v>
      </c>
      <c r="I194" s="53">
        <v>3050.0</v>
      </c>
      <c r="J194" s="53">
        <f t="shared" si="67"/>
        <v>0</v>
      </c>
      <c r="K194" s="53">
        <v>2989.0</v>
      </c>
      <c r="L194" s="53">
        <f t="shared" si="68"/>
        <v>0</v>
      </c>
      <c r="M194" s="53">
        <v>2925.0</v>
      </c>
      <c r="N194" s="53">
        <f t="shared" si="69"/>
        <v>0</v>
      </c>
      <c r="O194" s="53">
        <v>2863.0</v>
      </c>
      <c r="P194" s="53">
        <f t="shared" si="70"/>
        <v>0</v>
      </c>
      <c r="Q194" s="90">
        <v>5188.0</v>
      </c>
      <c r="R194" s="208">
        <v>4.603735592329E12</v>
      </c>
      <c r="S194" s="107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ht="34.5" customHeight="1">
      <c r="A195" s="195" t="s">
        <v>1359</v>
      </c>
      <c r="B195" s="195" t="s">
        <v>1360</v>
      </c>
      <c r="C195" s="54" t="s">
        <v>495</v>
      </c>
      <c r="D195" s="195"/>
      <c r="E195" s="195" t="s">
        <v>454</v>
      </c>
      <c r="F195" s="260">
        <v>0.0</v>
      </c>
      <c r="G195" s="195">
        <v>4818.0</v>
      </c>
      <c r="H195" s="53">
        <f t="shared" si="66"/>
        <v>0</v>
      </c>
      <c r="I195" s="307">
        <v>4725.0</v>
      </c>
      <c r="J195" s="53">
        <f t="shared" si="67"/>
        <v>0</v>
      </c>
      <c r="K195" s="307">
        <v>4627.0</v>
      </c>
      <c r="L195" s="53">
        <f t="shared" si="68"/>
        <v>0</v>
      </c>
      <c r="M195" s="307">
        <v>4532.0</v>
      </c>
      <c r="N195" s="53">
        <f t="shared" si="69"/>
        <v>0</v>
      </c>
      <c r="O195" s="307">
        <v>4435.0</v>
      </c>
      <c r="P195" s="53">
        <f t="shared" si="70"/>
        <v>0</v>
      </c>
      <c r="Q195" s="308">
        <v>8034.0</v>
      </c>
      <c r="R195" s="208">
        <v>4.603735592312E12</v>
      </c>
      <c r="S195" s="107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ht="34.5" customHeight="1">
      <c r="A196" s="53" t="s">
        <v>1361</v>
      </c>
      <c r="B196" s="53" t="s">
        <v>1362</v>
      </c>
      <c r="C196" s="54" t="s">
        <v>495</v>
      </c>
      <c r="D196" s="53"/>
      <c r="E196" s="53" t="s">
        <v>454</v>
      </c>
      <c r="F196" s="306">
        <v>0.0</v>
      </c>
      <c r="G196" s="307">
        <v>4818.0</v>
      </c>
      <c r="H196" s="53">
        <f t="shared" si="66"/>
        <v>0</v>
      </c>
      <c r="I196" s="307">
        <v>4725.0</v>
      </c>
      <c r="J196" s="53">
        <f t="shared" si="67"/>
        <v>0</v>
      </c>
      <c r="K196" s="307">
        <v>4627.0</v>
      </c>
      <c r="L196" s="53">
        <f t="shared" si="68"/>
        <v>0</v>
      </c>
      <c r="M196" s="307">
        <v>4532.0</v>
      </c>
      <c r="N196" s="53">
        <f t="shared" si="69"/>
        <v>0</v>
      </c>
      <c r="O196" s="307">
        <v>4435.0</v>
      </c>
      <c r="P196" s="53">
        <f t="shared" si="70"/>
        <v>0</v>
      </c>
      <c r="Q196" s="308">
        <v>8034.0</v>
      </c>
      <c r="R196" s="208">
        <v>4.673725390457E12</v>
      </c>
      <c r="S196" s="107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ht="34.5" customHeight="1">
      <c r="A197" s="53" t="s">
        <v>1363</v>
      </c>
      <c r="B197" s="53" t="s">
        <v>1364</v>
      </c>
      <c r="C197" s="54" t="s">
        <v>495</v>
      </c>
      <c r="D197" s="53"/>
      <c r="E197" s="53" t="s">
        <v>454</v>
      </c>
      <c r="F197" s="306">
        <v>0.0</v>
      </c>
      <c r="G197" s="307">
        <v>4607.0</v>
      </c>
      <c r="H197" s="53">
        <f t="shared" si="66"/>
        <v>0</v>
      </c>
      <c r="I197" s="307">
        <v>4515.0</v>
      </c>
      <c r="J197" s="53">
        <f t="shared" si="67"/>
        <v>0</v>
      </c>
      <c r="K197" s="307">
        <v>4424.0</v>
      </c>
      <c r="L197" s="53">
        <f t="shared" si="68"/>
        <v>0</v>
      </c>
      <c r="M197" s="307">
        <v>4332.0</v>
      </c>
      <c r="N197" s="53">
        <f t="shared" si="69"/>
        <v>0</v>
      </c>
      <c r="O197" s="307">
        <v>4239.0</v>
      </c>
      <c r="P197" s="53">
        <f t="shared" si="70"/>
        <v>0</v>
      </c>
      <c r="Q197" s="308">
        <v>7679.0</v>
      </c>
      <c r="R197" s="208">
        <v>4.603735592336E12</v>
      </c>
      <c r="S197" s="107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ht="34.5" customHeight="1">
      <c r="A198" s="53" t="s">
        <v>1365</v>
      </c>
      <c r="B198" s="53" t="s">
        <v>1366</v>
      </c>
      <c r="C198" s="54" t="s">
        <v>200</v>
      </c>
      <c r="D198" s="53" t="s">
        <v>1367</v>
      </c>
      <c r="E198" s="53" t="s">
        <v>454</v>
      </c>
      <c r="F198" s="306">
        <v>0.0</v>
      </c>
      <c r="G198" s="307">
        <v>3591.0</v>
      </c>
      <c r="H198" s="53">
        <f t="shared" si="66"/>
        <v>0</v>
      </c>
      <c r="I198" s="307">
        <v>3520.0</v>
      </c>
      <c r="J198" s="53">
        <f t="shared" si="67"/>
        <v>0</v>
      </c>
      <c r="K198" s="307">
        <v>3447.0</v>
      </c>
      <c r="L198" s="53">
        <f t="shared" si="68"/>
        <v>0</v>
      </c>
      <c r="M198" s="307">
        <v>3376.0</v>
      </c>
      <c r="N198" s="53">
        <f t="shared" si="69"/>
        <v>0</v>
      </c>
      <c r="O198" s="307">
        <v>3304.0</v>
      </c>
      <c r="P198" s="53">
        <f t="shared" si="70"/>
        <v>0</v>
      </c>
      <c r="Q198" s="308">
        <v>5985.0</v>
      </c>
      <c r="R198" s="208">
        <v>4.673739580578E12</v>
      </c>
      <c r="S198" s="72" t="s">
        <v>1368</v>
      </c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ht="15.75" customHeight="1">
      <c r="A199" s="53" t="s">
        <v>1369</v>
      </c>
      <c r="B199" s="53" t="s">
        <v>1370</v>
      </c>
      <c r="C199" s="54" t="s">
        <v>495</v>
      </c>
      <c r="D199" s="53" t="s">
        <v>1072</v>
      </c>
      <c r="E199" s="53" t="s">
        <v>454</v>
      </c>
      <c r="F199" s="55">
        <v>0.0</v>
      </c>
      <c r="G199" s="309">
        <v>1241.0</v>
      </c>
      <c r="H199" s="53">
        <f t="shared" si="66"/>
        <v>0</v>
      </c>
      <c r="I199" s="309">
        <v>1216.0</v>
      </c>
      <c r="J199" s="53">
        <f t="shared" si="67"/>
        <v>0</v>
      </c>
      <c r="K199" s="309">
        <v>1192.0</v>
      </c>
      <c r="L199" s="53">
        <f t="shared" si="68"/>
        <v>0</v>
      </c>
      <c r="M199" s="309">
        <v>1167.0</v>
      </c>
      <c r="N199" s="53">
        <f t="shared" si="69"/>
        <v>0</v>
      </c>
      <c r="O199" s="309">
        <v>1141.0</v>
      </c>
      <c r="P199" s="53">
        <f t="shared" si="70"/>
        <v>0</v>
      </c>
      <c r="Q199" s="308">
        <v>2069.0</v>
      </c>
      <c r="R199" s="208">
        <v>4.603735591766E12</v>
      </c>
      <c r="S199" s="310"/>
      <c r="T199" s="282"/>
      <c r="U199" s="282"/>
      <c r="V199" s="282"/>
      <c r="W199" s="282"/>
      <c r="X199" s="282"/>
      <c r="Y199" s="282"/>
      <c r="Z199" s="282"/>
      <c r="AA199" s="282"/>
      <c r="AB199" s="282"/>
      <c r="AC199" s="282"/>
      <c r="AD199" s="282"/>
      <c r="AE199" s="282"/>
      <c r="AF199" s="282"/>
      <c r="AG199" s="282"/>
      <c r="AH199" s="282"/>
      <c r="AI199" s="282"/>
      <c r="AJ199" s="282"/>
      <c r="AK199" s="282"/>
      <c r="AL199" s="282"/>
      <c r="AM199" s="282"/>
    </row>
    <row r="200" ht="21.75" customHeight="1">
      <c r="A200" s="195" t="s">
        <v>1371</v>
      </c>
      <c r="B200" s="195" t="s">
        <v>1372</v>
      </c>
      <c r="C200" s="54" t="s">
        <v>495</v>
      </c>
      <c r="D200" s="53"/>
      <c r="E200" s="53" t="s">
        <v>454</v>
      </c>
      <c r="F200" s="55">
        <v>0.0</v>
      </c>
      <c r="G200" s="309">
        <v>1241.0</v>
      </c>
      <c r="H200" s="53">
        <f t="shared" si="66"/>
        <v>0</v>
      </c>
      <c r="I200" s="309">
        <v>1216.0</v>
      </c>
      <c r="J200" s="53">
        <f t="shared" si="67"/>
        <v>0</v>
      </c>
      <c r="K200" s="309">
        <v>1192.0</v>
      </c>
      <c r="L200" s="53">
        <f t="shared" si="68"/>
        <v>0</v>
      </c>
      <c r="M200" s="309">
        <v>1167.0</v>
      </c>
      <c r="N200" s="53">
        <f t="shared" si="69"/>
        <v>0</v>
      </c>
      <c r="O200" s="309">
        <v>1141.0</v>
      </c>
      <c r="P200" s="53">
        <f t="shared" si="70"/>
        <v>0</v>
      </c>
      <c r="Q200" s="308">
        <v>2069.0</v>
      </c>
      <c r="R200" s="208">
        <v>4.603735591773E12</v>
      </c>
      <c r="S200" s="107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ht="15.75" customHeight="1">
      <c r="A201" s="53" t="s">
        <v>1373</v>
      </c>
      <c r="B201" s="53" t="s">
        <v>1374</v>
      </c>
      <c r="C201" s="54" t="s">
        <v>495</v>
      </c>
      <c r="D201" s="53" t="s">
        <v>1072</v>
      </c>
      <c r="E201" s="53" t="s">
        <v>454</v>
      </c>
      <c r="F201" s="55">
        <v>0.0</v>
      </c>
      <c r="G201" s="309">
        <v>995.0</v>
      </c>
      <c r="H201" s="53">
        <f t="shared" si="66"/>
        <v>0</v>
      </c>
      <c r="I201" s="309">
        <v>975.0</v>
      </c>
      <c r="J201" s="53">
        <f t="shared" si="67"/>
        <v>0</v>
      </c>
      <c r="K201" s="309">
        <v>956.0</v>
      </c>
      <c r="L201" s="53">
        <f t="shared" si="68"/>
        <v>0</v>
      </c>
      <c r="M201" s="309">
        <v>936.0</v>
      </c>
      <c r="N201" s="53">
        <f t="shared" si="69"/>
        <v>0</v>
      </c>
      <c r="O201" s="309">
        <v>916.0</v>
      </c>
      <c r="P201" s="53">
        <f t="shared" si="70"/>
        <v>0</v>
      </c>
      <c r="Q201" s="308">
        <v>1659.0</v>
      </c>
      <c r="R201" s="208">
        <v>4.603735591711E12</v>
      </c>
      <c r="S201" s="107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ht="15.75" customHeight="1">
      <c r="A202" s="53" t="s">
        <v>1375</v>
      </c>
      <c r="B202" s="53" t="s">
        <v>1376</v>
      </c>
      <c r="C202" s="54" t="s">
        <v>495</v>
      </c>
      <c r="D202" s="53" t="s">
        <v>1072</v>
      </c>
      <c r="E202" s="53" t="s">
        <v>454</v>
      </c>
      <c r="F202" s="55">
        <v>0.0</v>
      </c>
      <c r="G202" s="309">
        <v>1191.0</v>
      </c>
      <c r="H202" s="53">
        <f t="shared" si="66"/>
        <v>0</v>
      </c>
      <c r="I202" s="309">
        <v>1167.0</v>
      </c>
      <c r="J202" s="53">
        <f t="shared" si="67"/>
        <v>0</v>
      </c>
      <c r="K202" s="309">
        <v>1143.0</v>
      </c>
      <c r="L202" s="53">
        <f t="shared" si="68"/>
        <v>0</v>
      </c>
      <c r="M202" s="309">
        <v>1119.0</v>
      </c>
      <c r="N202" s="53">
        <f t="shared" si="69"/>
        <v>0</v>
      </c>
      <c r="O202" s="309">
        <v>1095.0</v>
      </c>
      <c r="P202" s="53">
        <f t="shared" si="70"/>
        <v>0</v>
      </c>
      <c r="Q202" s="308">
        <v>1985.0</v>
      </c>
      <c r="R202" s="208">
        <v>4.603735591704E12</v>
      </c>
      <c r="S202" s="107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ht="26.25" customHeight="1">
      <c r="A203" s="53" t="s">
        <v>1377</v>
      </c>
      <c r="B203" s="53" t="s">
        <v>1378</v>
      </c>
      <c r="C203" s="54" t="s">
        <v>495</v>
      </c>
      <c r="D203" s="53" t="s">
        <v>1072</v>
      </c>
      <c r="E203" s="53" t="s">
        <v>454</v>
      </c>
      <c r="F203" s="55">
        <v>0.0</v>
      </c>
      <c r="G203" s="309">
        <v>397.0</v>
      </c>
      <c r="H203" s="53">
        <f t="shared" si="66"/>
        <v>0</v>
      </c>
      <c r="I203" s="309">
        <v>389.0</v>
      </c>
      <c r="J203" s="53">
        <f t="shared" si="67"/>
        <v>0</v>
      </c>
      <c r="K203" s="309">
        <v>381.0</v>
      </c>
      <c r="L203" s="53">
        <f t="shared" si="68"/>
        <v>0</v>
      </c>
      <c r="M203" s="309">
        <v>373.0</v>
      </c>
      <c r="N203" s="53">
        <f t="shared" si="69"/>
        <v>0</v>
      </c>
      <c r="O203" s="309">
        <v>365.0</v>
      </c>
      <c r="P203" s="53">
        <f t="shared" si="70"/>
        <v>0</v>
      </c>
      <c r="Q203" s="308">
        <v>662.0</v>
      </c>
      <c r="R203" s="208">
        <v>4.603735592343E12</v>
      </c>
      <c r="S203" s="264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</row>
    <row r="204" ht="15.75" customHeight="1">
      <c r="A204" s="53" t="s">
        <v>1379</v>
      </c>
      <c r="B204" s="53" t="s">
        <v>1380</v>
      </c>
      <c r="C204" s="54" t="s">
        <v>495</v>
      </c>
      <c r="D204" s="53" t="s">
        <v>1072</v>
      </c>
      <c r="E204" s="53" t="s">
        <v>454</v>
      </c>
      <c r="F204" s="55">
        <v>0.0</v>
      </c>
      <c r="G204" s="53">
        <v>498.0</v>
      </c>
      <c r="H204" s="53">
        <f t="shared" si="66"/>
        <v>0</v>
      </c>
      <c r="I204" s="53">
        <v>489.0</v>
      </c>
      <c r="J204" s="53">
        <f t="shared" si="67"/>
        <v>0</v>
      </c>
      <c r="K204" s="53">
        <v>479.0</v>
      </c>
      <c r="L204" s="53">
        <f t="shared" si="68"/>
        <v>0</v>
      </c>
      <c r="M204" s="53">
        <v>468.0</v>
      </c>
      <c r="N204" s="53">
        <f t="shared" si="69"/>
        <v>0</v>
      </c>
      <c r="O204" s="53">
        <v>459.0</v>
      </c>
      <c r="P204" s="53">
        <f t="shared" si="70"/>
        <v>0</v>
      </c>
      <c r="Q204" s="90">
        <v>831.0</v>
      </c>
      <c r="R204" s="208">
        <v>4.60373559235E12</v>
      </c>
      <c r="S204" s="264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</row>
    <row r="205" ht="30.75" customHeight="1">
      <c r="A205" s="53" t="s">
        <v>1381</v>
      </c>
      <c r="B205" s="53" t="s">
        <v>1382</v>
      </c>
      <c r="C205" s="54" t="s">
        <v>495</v>
      </c>
      <c r="D205" s="53" t="s">
        <v>695</v>
      </c>
      <c r="E205" s="53" t="s">
        <v>454</v>
      </c>
      <c r="F205" s="311">
        <v>0.0</v>
      </c>
      <c r="G205" s="53">
        <v>712.0</v>
      </c>
      <c r="H205" s="53">
        <f t="shared" si="66"/>
        <v>0</v>
      </c>
      <c r="I205" s="53">
        <v>697.0</v>
      </c>
      <c r="J205" s="53">
        <f t="shared" si="67"/>
        <v>0</v>
      </c>
      <c r="K205" s="53">
        <v>684.0</v>
      </c>
      <c r="L205" s="53">
        <f t="shared" si="68"/>
        <v>0</v>
      </c>
      <c r="M205" s="53">
        <v>669.0</v>
      </c>
      <c r="N205" s="53">
        <f t="shared" si="69"/>
        <v>0</v>
      </c>
      <c r="O205" s="53">
        <v>655.0</v>
      </c>
      <c r="P205" s="53">
        <f t="shared" si="70"/>
        <v>0</v>
      </c>
      <c r="Q205" s="90">
        <v>1187.0</v>
      </c>
      <c r="R205" s="208">
        <v>4.673739580783E12</v>
      </c>
      <c r="S205" s="264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</row>
    <row r="206" ht="35.25" customHeight="1">
      <c r="A206" s="53" t="s">
        <v>1383</v>
      </c>
      <c r="B206" s="53" t="s">
        <v>1384</v>
      </c>
      <c r="C206" s="54" t="s">
        <v>495</v>
      </c>
      <c r="D206" s="53" t="s">
        <v>1072</v>
      </c>
      <c r="E206" s="53" t="s">
        <v>454</v>
      </c>
      <c r="F206" s="306">
        <v>0.0</v>
      </c>
      <c r="G206" s="53">
        <v>523.0</v>
      </c>
      <c r="H206" s="53">
        <f t="shared" si="66"/>
        <v>0</v>
      </c>
      <c r="I206" s="53">
        <v>512.0</v>
      </c>
      <c r="J206" s="53">
        <f t="shared" si="67"/>
        <v>0</v>
      </c>
      <c r="K206" s="53">
        <v>502.0</v>
      </c>
      <c r="L206" s="53">
        <f t="shared" si="68"/>
        <v>0</v>
      </c>
      <c r="M206" s="53">
        <v>491.0</v>
      </c>
      <c r="N206" s="53">
        <f t="shared" si="69"/>
        <v>0</v>
      </c>
      <c r="O206" s="53">
        <v>481.0</v>
      </c>
      <c r="P206" s="53">
        <f t="shared" si="70"/>
        <v>0</v>
      </c>
      <c r="Q206" s="90">
        <v>871.0</v>
      </c>
      <c r="R206" s="208">
        <v>4.603735592367E12</v>
      </c>
      <c r="S206" s="107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ht="34.5" customHeight="1">
      <c r="A207" s="53" t="s">
        <v>1385</v>
      </c>
      <c r="B207" s="53" t="s">
        <v>1386</v>
      </c>
      <c r="C207" s="54" t="s">
        <v>495</v>
      </c>
      <c r="D207" s="53" t="s">
        <v>1387</v>
      </c>
      <c r="E207" s="53" t="s">
        <v>454</v>
      </c>
      <c r="F207" s="311">
        <v>0.0</v>
      </c>
      <c r="G207" s="53">
        <v>990.0</v>
      </c>
      <c r="H207" s="53">
        <f t="shared" si="66"/>
        <v>0</v>
      </c>
      <c r="I207" s="53">
        <v>971.0</v>
      </c>
      <c r="J207" s="53">
        <f t="shared" si="67"/>
        <v>0</v>
      </c>
      <c r="K207" s="53">
        <v>950.0</v>
      </c>
      <c r="L207" s="53">
        <f t="shared" si="68"/>
        <v>0</v>
      </c>
      <c r="M207" s="53">
        <v>931.0</v>
      </c>
      <c r="N207" s="53">
        <f t="shared" si="69"/>
        <v>0</v>
      </c>
      <c r="O207" s="53">
        <v>912.0</v>
      </c>
      <c r="P207" s="53">
        <f t="shared" si="70"/>
        <v>0</v>
      </c>
      <c r="Q207" s="90">
        <v>1652.0</v>
      </c>
      <c r="R207" s="208">
        <v>4.603735592374E12</v>
      </c>
      <c r="S207" s="312"/>
      <c r="T207" s="312"/>
      <c r="U207" s="312"/>
      <c r="V207" s="312"/>
      <c r="W207" s="312"/>
      <c r="X207" s="312"/>
      <c r="Y207" s="312"/>
      <c r="Z207" s="312"/>
      <c r="AA207" s="312"/>
      <c r="AB207" s="312"/>
      <c r="AC207" s="312"/>
      <c r="AD207" s="312"/>
      <c r="AE207" s="312"/>
      <c r="AF207" s="312"/>
      <c r="AG207" s="312"/>
      <c r="AH207" s="312"/>
      <c r="AI207" s="312"/>
      <c r="AJ207" s="312"/>
      <c r="AK207" s="312"/>
      <c r="AL207" s="312"/>
      <c r="AM207" s="312"/>
    </row>
    <row r="208" ht="15.75" customHeight="1">
      <c r="A208" s="53" t="s">
        <v>1388</v>
      </c>
      <c r="B208" s="53" t="s">
        <v>1389</v>
      </c>
      <c r="C208" s="54" t="s">
        <v>495</v>
      </c>
      <c r="D208" s="53" t="s">
        <v>1072</v>
      </c>
      <c r="E208" s="53" t="s">
        <v>454</v>
      </c>
      <c r="F208" s="306">
        <v>0.0</v>
      </c>
      <c r="G208" s="53">
        <v>1687.0</v>
      </c>
      <c r="H208" s="53">
        <f t="shared" si="66"/>
        <v>0</v>
      </c>
      <c r="I208" s="53">
        <v>1653.0</v>
      </c>
      <c r="J208" s="53">
        <f t="shared" si="67"/>
        <v>0</v>
      </c>
      <c r="K208" s="53">
        <v>1619.0</v>
      </c>
      <c r="L208" s="53">
        <f t="shared" si="68"/>
        <v>0</v>
      </c>
      <c r="M208" s="53">
        <v>1586.0</v>
      </c>
      <c r="N208" s="53">
        <f t="shared" si="69"/>
        <v>0</v>
      </c>
      <c r="O208" s="53">
        <v>1552.0</v>
      </c>
      <c r="P208" s="53">
        <f t="shared" si="70"/>
        <v>0</v>
      </c>
      <c r="Q208" s="90">
        <v>2811.0</v>
      </c>
      <c r="R208" s="208">
        <v>4.603735592381E12</v>
      </c>
      <c r="S208" s="107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ht="46.5" customHeight="1">
      <c r="A209" s="53" t="s">
        <v>1390</v>
      </c>
      <c r="B209" s="53" t="s">
        <v>1391</v>
      </c>
      <c r="C209" s="54" t="s">
        <v>495</v>
      </c>
      <c r="D209" s="53" t="s">
        <v>1072</v>
      </c>
      <c r="E209" s="53" t="s">
        <v>454</v>
      </c>
      <c r="F209" s="306">
        <v>0.0</v>
      </c>
      <c r="G209" s="53">
        <v>1621.0</v>
      </c>
      <c r="H209" s="53">
        <f t="shared" si="66"/>
        <v>0</v>
      </c>
      <c r="I209" s="53">
        <v>1588.0</v>
      </c>
      <c r="J209" s="53">
        <f t="shared" si="67"/>
        <v>0</v>
      </c>
      <c r="K209" s="53">
        <v>1556.0</v>
      </c>
      <c r="L209" s="53">
        <f t="shared" si="68"/>
        <v>0</v>
      </c>
      <c r="M209" s="53">
        <v>1523.0</v>
      </c>
      <c r="N209" s="53">
        <f t="shared" si="69"/>
        <v>0</v>
      </c>
      <c r="O209" s="53">
        <v>1491.0</v>
      </c>
      <c r="P209" s="53">
        <f t="shared" si="70"/>
        <v>0</v>
      </c>
      <c r="Q209" s="90">
        <v>2701.0</v>
      </c>
      <c r="R209" s="208">
        <v>4.603735593616E12</v>
      </c>
      <c r="S209" s="107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ht="52.5" customHeight="1">
      <c r="A210" s="53" t="s">
        <v>1392</v>
      </c>
      <c r="B210" s="53" t="s">
        <v>1393</v>
      </c>
      <c r="C210" s="54" t="s">
        <v>495</v>
      </c>
      <c r="D210" s="53" t="s">
        <v>1072</v>
      </c>
      <c r="E210" s="53" t="s">
        <v>454</v>
      </c>
      <c r="F210" s="306">
        <v>0.0</v>
      </c>
      <c r="G210" s="53">
        <v>1771.0</v>
      </c>
      <c r="H210" s="53">
        <f t="shared" si="66"/>
        <v>0</v>
      </c>
      <c r="I210" s="53">
        <v>1736.0</v>
      </c>
      <c r="J210" s="53">
        <f t="shared" si="67"/>
        <v>0</v>
      </c>
      <c r="K210" s="53">
        <v>1701.0</v>
      </c>
      <c r="L210" s="53">
        <f t="shared" si="68"/>
        <v>0</v>
      </c>
      <c r="M210" s="53">
        <v>1665.0</v>
      </c>
      <c r="N210" s="53">
        <f t="shared" si="69"/>
        <v>0</v>
      </c>
      <c r="O210" s="53">
        <v>1630.0</v>
      </c>
      <c r="P210" s="53">
        <f t="shared" si="70"/>
        <v>0</v>
      </c>
      <c r="Q210" s="90">
        <v>2952.0</v>
      </c>
      <c r="R210" s="208">
        <v>4.603735593449E12</v>
      </c>
      <c r="S210" s="107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ht="15.75" customHeight="1">
      <c r="A211" s="53" t="s">
        <v>1394</v>
      </c>
      <c r="B211" s="53" t="s">
        <v>1395</v>
      </c>
      <c r="C211" s="54" t="s">
        <v>495</v>
      </c>
      <c r="D211" s="53" t="s">
        <v>1072</v>
      </c>
      <c r="E211" s="53" t="s">
        <v>454</v>
      </c>
      <c r="F211" s="55">
        <v>0.0</v>
      </c>
      <c r="G211" s="53">
        <v>1242.0</v>
      </c>
      <c r="H211" s="53">
        <f t="shared" si="66"/>
        <v>0</v>
      </c>
      <c r="I211" s="53">
        <v>1216.0</v>
      </c>
      <c r="J211" s="53">
        <f t="shared" si="67"/>
        <v>0</v>
      </c>
      <c r="K211" s="53">
        <v>1193.0</v>
      </c>
      <c r="L211" s="53">
        <f t="shared" si="68"/>
        <v>0</v>
      </c>
      <c r="M211" s="53">
        <v>1168.0</v>
      </c>
      <c r="N211" s="53">
        <f t="shared" si="69"/>
        <v>0</v>
      </c>
      <c r="O211" s="53">
        <v>1143.0</v>
      </c>
      <c r="P211" s="53">
        <f t="shared" si="70"/>
        <v>0</v>
      </c>
      <c r="Q211" s="90">
        <v>2071.0</v>
      </c>
      <c r="R211" s="208">
        <v>4.603735592398E12</v>
      </c>
      <c r="S211" s="107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ht="15.75" customHeight="1">
      <c r="A212" s="53" t="s">
        <v>1396</v>
      </c>
      <c r="B212" s="53" t="s">
        <v>1397</v>
      </c>
      <c r="C212" s="54" t="s">
        <v>495</v>
      </c>
      <c r="D212" s="53"/>
      <c r="E212" s="53" t="s">
        <v>454</v>
      </c>
      <c r="F212" s="55">
        <v>0.0</v>
      </c>
      <c r="G212" s="53">
        <v>1634.0</v>
      </c>
      <c r="H212" s="53">
        <f t="shared" si="66"/>
        <v>0</v>
      </c>
      <c r="I212" s="53">
        <v>1602.0</v>
      </c>
      <c r="J212" s="53">
        <f t="shared" si="67"/>
        <v>0</v>
      </c>
      <c r="K212" s="53">
        <v>1569.0</v>
      </c>
      <c r="L212" s="53">
        <f t="shared" si="68"/>
        <v>0</v>
      </c>
      <c r="M212" s="53">
        <v>1536.0</v>
      </c>
      <c r="N212" s="53">
        <f t="shared" si="69"/>
        <v>0</v>
      </c>
      <c r="O212" s="53">
        <v>1504.0</v>
      </c>
      <c r="P212" s="53">
        <f t="shared" si="70"/>
        <v>0</v>
      </c>
      <c r="Q212" s="90">
        <v>2725.0</v>
      </c>
      <c r="R212" s="208">
        <v>4.603735592404E12</v>
      </c>
      <c r="S212" s="107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ht="15.75" customHeight="1">
      <c r="A213" s="53" t="s">
        <v>1398</v>
      </c>
      <c r="B213" s="53" t="s">
        <v>1399</v>
      </c>
      <c r="C213" s="54" t="s">
        <v>495</v>
      </c>
      <c r="D213" s="53"/>
      <c r="E213" s="53" t="s">
        <v>454</v>
      </c>
      <c r="F213" s="55">
        <v>0.0</v>
      </c>
      <c r="G213" s="53">
        <v>1634.0</v>
      </c>
      <c r="H213" s="53">
        <f t="shared" si="66"/>
        <v>0</v>
      </c>
      <c r="I213" s="53">
        <v>1602.0</v>
      </c>
      <c r="J213" s="53">
        <f t="shared" si="67"/>
        <v>0</v>
      </c>
      <c r="K213" s="53">
        <v>1569.0</v>
      </c>
      <c r="L213" s="53">
        <f t="shared" si="68"/>
        <v>0</v>
      </c>
      <c r="M213" s="53">
        <v>1536.0</v>
      </c>
      <c r="N213" s="53">
        <f t="shared" si="69"/>
        <v>0</v>
      </c>
      <c r="O213" s="53">
        <v>1504.0</v>
      </c>
      <c r="P213" s="53">
        <f t="shared" si="70"/>
        <v>0</v>
      </c>
      <c r="Q213" s="90">
        <v>2725.0</v>
      </c>
      <c r="R213" s="208">
        <v>4.603735592411E12</v>
      </c>
      <c r="S213" s="107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ht="15.75" customHeight="1">
      <c r="A214" s="195" t="s">
        <v>1400</v>
      </c>
      <c r="B214" s="195" t="s">
        <v>1401</v>
      </c>
      <c r="C214" s="54" t="s">
        <v>495</v>
      </c>
      <c r="D214" s="195" t="s">
        <v>496</v>
      </c>
      <c r="E214" s="195" t="s">
        <v>454</v>
      </c>
      <c r="F214" s="55">
        <v>0.0</v>
      </c>
      <c r="G214" s="53">
        <v>1095.0</v>
      </c>
      <c r="H214" s="53">
        <f t="shared" si="66"/>
        <v>0</v>
      </c>
      <c r="I214" s="53">
        <v>1073.0</v>
      </c>
      <c r="J214" s="53">
        <f t="shared" si="67"/>
        <v>0</v>
      </c>
      <c r="K214" s="53">
        <v>1051.0</v>
      </c>
      <c r="L214" s="53">
        <f t="shared" si="68"/>
        <v>0</v>
      </c>
      <c r="M214" s="53">
        <v>1029.0</v>
      </c>
      <c r="N214" s="53">
        <f t="shared" si="69"/>
        <v>0</v>
      </c>
      <c r="O214" s="53">
        <v>1007.0</v>
      </c>
      <c r="P214" s="53">
        <f t="shared" si="70"/>
        <v>0</v>
      </c>
      <c r="Q214" s="90">
        <v>1825.0</v>
      </c>
      <c r="R214" s="208">
        <v>4.603735592428E12</v>
      </c>
      <c r="S214" s="107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ht="15.75" customHeight="1">
      <c r="A215" s="53" t="s">
        <v>1402</v>
      </c>
      <c r="B215" s="53" t="s">
        <v>1403</v>
      </c>
      <c r="C215" s="54" t="s">
        <v>495</v>
      </c>
      <c r="D215" s="53" t="s">
        <v>1072</v>
      </c>
      <c r="E215" s="53" t="s">
        <v>454</v>
      </c>
      <c r="F215" s="55">
        <v>0.0</v>
      </c>
      <c r="G215" s="53">
        <v>1588.0</v>
      </c>
      <c r="H215" s="53">
        <f t="shared" si="66"/>
        <v>0</v>
      </c>
      <c r="I215" s="53">
        <v>1556.0</v>
      </c>
      <c r="J215" s="53">
        <f t="shared" si="67"/>
        <v>0</v>
      </c>
      <c r="K215" s="53">
        <v>1525.0</v>
      </c>
      <c r="L215" s="53">
        <f t="shared" si="68"/>
        <v>0</v>
      </c>
      <c r="M215" s="53">
        <v>1492.0</v>
      </c>
      <c r="N215" s="53">
        <f t="shared" si="69"/>
        <v>0</v>
      </c>
      <c r="O215" s="53">
        <v>1461.0</v>
      </c>
      <c r="P215" s="53">
        <f t="shared" si="70"/>
        <v>0</v>
      </c>
      <c r="Q215" s="90">
        <v>2646.0</v>
      </c>
      <c r="R215" s="208">
        <v>4.673725391195E12</v>
      </c>
      <c r="S215" s="107"/>
      <c r="T215" s="249"/>
      <c r="U215" s="249"/>
      <c r="V215" s="249"/>
      <c r="W215" s="249"/>
      <c r="X215" s="249"/>
      <c r="Y215" s="250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ht="15.75" customHeight="1">
      <c r="A216" s="53" t="s">
        <v>1404</v>
      </c>
      <c r="B216" s="53" t="s">
        <v>1405</v>
      </c>
      <c r="C216" s="54" t="s">
        <v>495</v>
      </c>
      <c r="D216" s="53" t="s">
        <v>1406</v>
      </c>
      <c r="E216" s="53" t="s">
        <v>454</v>
      </c>
      <c r="F216" s="260">
        <v>0.0</v>
      </c>
      <c r="G216" s="53">
        <v>2028.0</v>
      </c>
      <c r="H216" s="53">
        <f t="shared" si="66"/>
        <v>0</v>
      </c>
      <c r="I216" s="53">
        <v>1987.0</v>
      </c>
      <c r="J216" s="53">
        <f t="shared" si="67"/>
        <v>0</v>
      </c>
      <c r="K216" s="53">
        <v>1945.0</v>
      </c>
      <c r="L216" s="53">
        <f t="shared" si="68"/>
        <v>0</v>
      </c>
      <c r="M216" s="53">
        <v>1905.0</v>
      </c>
      <c r="N216" s="53">
        <f t="shared" si="69"/>
        <v>0</v>
      </c>
      <c r="O216" s="53">
        <v>1864.0</v>
      </c>
      <c r="P216" s="53">
        <f t="shared" si="70"/>
        <v>0</v>
      </c>
      <c r="Q216" s="90">
        <v>3377.0</v>
      </c>
      <c r="R216" s="208">
        <v>4.603735592435E12</v>
      </c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</row>
    <row r="217" ht="15.75" customHeight="1">
      <c r="A217" s="53" t="s">
        <v>1407</v>
      </c>
      <c r="B217" s="53" t="s">
        <v>1408</v>
      </c>
      <c r="C217" s="54" t="s">
        <v>495</v>
      </c>
      <c r="D217" s="53" t="s">
        <v>1406</v>
      </c>
      <c r="E217" s="53" t="s">
        <v>454</v>
      </c>
      <c r="F217" s="55">
        <v>0.0</v>
      </c>
      <c r="G217" s="53">
        <v>1854.0</v>
      </c>
      <c r="H217" s="53">
        <f t="shared" si="66"/>
        <v>0</v>
      </c>
      <c r="I217" s="53">
        <v>1818.0</v>
      </c>
      <c r="J217" s="53">
        <f t="shared" si="67"/>
        <v>0</v>
      </c>
      <c r="K217" s="53">
        <v>1782.0</v>
      </c>
      <c r="L217" s="53">
        <f t="shared" si="68"/>
        <v>0</v>
      </c>
      <c r="M217" s="53">
        <v>1744.0</v>
      </c>
      <c r="N217" s="53">
        <f t="shared" si="69"/>
        <v>0</v>
      </c>
      <c r="O217" s="53">
        <v>1706.0</v>
      </c>
      <c r="P217" s="53">
        <f t="shared" si="70"/>
        <v>0</v>
      </c>
      <c r="Q217" s="90">
        <v>3091.0</v>
      </c>
      <c r="R217" s="208">
        <v>4.603735592442E12</v>
      </c>
      <c r="S217" s="107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ht="15.75" customHeight="1">
      <c r="A218" s="53" t="s">
        <v>1409</v>
      </c>
      <c r="B218" s="53" t="s">
        <v>1410</v>
      </c>
      <c r="C218" s="54" t="s">
        <v>495</v>
      </c>
      <c r="D218" s="53"/>
      <c r="E218" s="53" t="s">
        <v>454</v>
      </c>
      <c r="F218" s="55">
        <v>0.0</v>
      </c>
      <c r="G218" s="53">
        <v>1029.0</v>
      </c>
      <c r="H218" s="53">
        <f t="shared" si="66"/>
        <v>0</v>
      </c>
      <c r="I218" s="53">
        <v>1009.0</v>
      </c>
      <c r="J218" s="53">
        <f t="shared" si="67"/>
        <v>0</v>
      </c>
      <c r="K218" s="53">
        <v>988.0</v>
      </c>
      <c r="L218" s="53">
        <f t="shared" si="68"/>
        <v>0</v>
      </c>
      <c r="M218" s="53">
        <v>966.0</v>
      </c>
      <c r="N218" s="53">
        <f t="shared" si="69"/>
        <v>0</v>
      </c>
      <c r="O218" s="53">
        <v>948.0</v>
      </c>
      <c r="P218" s="53">
        <f t="shared" si="70"/>
        <v>0</v>
      </c>
      <c r="Q218" s="90">
        <v>1716.0</v>
      </c>
      <c r="R218" s="208">
        <v>4.603735591667E12</v>
      </c>
      <c r="S218" s="107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ht="15.75" customHeight="1">
      <c r="A219" s="53" t="s">
        <v>1411</v>
      </c>
      <c r="B219" s="53" t="s">
        <v>1412</v>
      </c>
      <c r="C219" s="54" t="s">
        <v>495</v>
      </c>
      <c r="D219" s="53"/>
      <c r="E219" s="53" t="s">
        <v>454</v>
      </c>
      <c r="F219" s="55">
        <v>0.0</v>
      </c>
      <c r="G219" s="53">
        <v>923.0</v>
      </c>
      <c r="H219" s="53">
        <f t="shared" si="66"/>
        <v>0</v>
      </c>
      <c r="I219" s="53">
        <v>905.0</v>
      </c>
      <c r="J219" s="53">
        <f t="shared" si="67"/>
        <v>0</v>
      </c>
      <c r="K219" s="53">
        <v>887.0</v>
      </c>
      <c r="L219" s="53">
        <f t="shared" si="68"/>
        <v>0</v>
      </c>
      <c r="M219" s="53">
        <v>867.0</v>
      </c>
      <c r="N219" s="53">
        <f t="shared" si="69"/>
        <v>0</v>
      </c>
      <c r="O219" s="53">
        <v>851.0</v>
      </c>
      <c r="P219" s="53">
        <f t="shared" si="70"/>
        <v>0</v>
      </c>
      <c r="Q219" s="90">
        <v>1539.0</v>
      </c>
      <c r="R219" s="208">
        <v>4.603735591674E12</v>
      </c>
      <c r="S219" s="107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ht="15.75" customHeight="1">
      <c r="A220" s="53" t="s">
        <v>1413</v>
      </c>
      <c r="B220" s="53" t="s">
        <v>1414</v>
      </c>
      <c r="C220" s="54" t="s">
        <v>495</v>
      </c>
      <c r="D220" s="53" t="s">
        <v>1406</v>
      </c>
      <c r="E220" s="53" t="s">
        <v>454</v>
      </c>
      <c r="F220" s="306">
        <v>0.0</v>
      </c>
      <c r="G220" s="53">
        <v>1300.0</v>
      </c>
      <c r="H220" s="53">
        <f t="shared" si="66"/>
        <v>0</v>
      </c>
      <c r="I220" s="53">
        <v>1272.0</v>
      </c>
      <c r="J220" s="53">
        <f t="shared" si="67"/>
        <v>0</v>
      </c>
      <c r="K220" s="53">
        <v>1246.0</v>
      </c>
      <c r="L220" s="53">
        <f t="shared" si="68"/>
        <v>0</v>
      </c>
      <c r="M220" s="53">
        <v>1221.0</v>
      </c>
      <c r="N220" s="53">
        <f t="shared" si="69"/>
        <v>0</v>
      </c>
      <c r="O220" s="53">
        <v>1196.0</v>
      </c>
      <c r="P220" s="53">
        <f t="shared" si="70"/>
        <v>0</v>
      </c>
      <c r="Q220" s="90">
        <v>2165.0</v>
      </c>
      <c r="R220" s="208">
        <v>4.603735592459E12</v>
      </c>
      <c r="S220" s="107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ht="15.75" customHeight="1">
      <c r="A221" s="53" t="s">
        <v>1415</v>
      </c>
      <c r="B221" s="53" t="s">
        <v>1416</v>
      </c>
      <c r="C221" s="54" t="s">
        <v>495</v>
      </c>
      <c r="D221" s="53" t="s">
        <v>496</v>
      </c>
      <c r="E221" s="53" t="s">
        <v>454</v>
      </c>
      <c r="F221" s="55">
        <v>0.0</v>
      </c>
      <c r="G221" s="53">
        <v>1300.0</v>
      </c>
      <c r="H221" s="53">
        <f t="shared" si="66"/>
        <v>0</v>
      </c>
      <c r="I221" s="53">
        <v>1272.0</v>
      </c>
      <c r="J221" s="53">
        <f t="shared" si="67"/>
        <v>0</v>
      </c>
      <c r="K221" s="53">
        <v>1246.0</v>
      </c>
      <c r="L221" s="53">
        <f t="shared" si="68"/>
        <v>0</v>
      </c>
      <c r="M221" s="53">
        <v>1221.0</v>
      </c>
      <c r="N221" s="53">
        <f t="shared" si="69"/>
        <v>0</v>
      </c>
      <c r="O221" s="53">
        <v>1196.0</v>
      </c>
      <c r="P221" s="53">
        <f t="shared" si="70"/>
        <v>0</v>
      </c>
      <c r="Q221" s="90">
        <v>2165.0</v>
      </c>
      <c r="R221" s="208">
        <v>4.603735592466E12</v>
      </c>
      <c r="S221" s="107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ht="15.75" customHeight="1">
      <c r="A222" s="53" t="s">
        <v>1417</v>
      </c>
      <c r="B222" s="53" t="s">
        <v>1418</v>
      </c>
      <c r="C222" s="54" t="s">
        <v>495</v>
      </c>
      <c r="D222" s="53" t="s">
        <v>1072</v>
      </c>
      <c r="E222" s="53" t="s">
        <v>454</v>
      </c>
      <c r="F222" s="55">
        <v>0.0</v>
      </c>
      <c r="G222" s="53">
        <v>1119.0</v>
      </c>
      <c r="H222" s="53">
        <f t="shared" si="66"/>
        <v>0</v>
      </c>
      <c r="I222" s="53">
        <v>1097.0</v>
      </c>
      <c r="J222" s="53">
        <f t="shared" si="67"/>
        <v>0</v>
      </c>
      <c r="K222" s="53">
        <v>1075.0</v>
      </c>
      <c r="L222" s="53">
        <f t="shared" si="68"/>
        <v>0</v>
      </c>
      <c r="M222" s="53">
        <v>1052.0</v>
      </c>
      <c r="N222" s="53">
        <f t="shared" si="69"/>
        <v>0</v>
      </c>
      <c r="O222" s="53">
        <v>1030.0</v>
      </c>
      <c r="P222" s="53">
        <f t="shared" si="70"/>
        <v>0</v>
      </c>
      <c r="Q222" s="90">
        <v>1865.0</v>
      </c>
      <c r="R222" s="208">
        <v>4.603735591636E12</v>
      </c>
      <c r="S222" s="107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ht="15.75" customHeight="1">
      <c r="A223" s="256" t="s">
        <v>1419</v>
      </c>
      <c r="B223" s="256" t="s">
        <v>1420</v>
      </c>
      <c r="C223" s="54" t="s">
        <v>495</v>
      </c>
      <c r="D223" s="53" t="s">
        <v>1072</v>
      </c>
      <c r="E223" s="53" t="s">
        <v>454</v>
      </c>
      <c r="F223" s="55">
        <v>0.0</v>
      </c>
      <c r="G223" s="53">
        <v>1053.0</v>
      </c>
      <c r="H223" s="53">
        <f t="shared" si="66"/>
        <v>0</v>
      </c>
      <c r="I223" s="53">
        <v>1033.0</v>
      </c>
      <c r="J223" s="53">
        <f t="shared" si="67"/>
        <v>0</v>
      </c>
      <c r="K223" s="53">
        <v>1011.0</v>
      </c>
      <c r="L223" s="53">
        <f t="shared" si="68"/>
        <v>0</v>
      </c>
      <c r="M223" s="53">
        <v>990.0</v>
      </c>
      <c r="N223" s="53">
        <f t="shared" si="69"/>
        <v>0</v>
      </c>
      <c r="O223" s="53">
        <v>969.0</v>
      </c>
      <c r="P223" s="53">
        <f t="shared" si="70"/>
        <v>0</v>
      </c>
      <c r="Q223" s="90">
        <v>1756.0</v>
      </c>
      <c r="R223" s="208">
        <v>4.603735591629E12</v>
      </c>
      <c r="S223" s="107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ht="15.75" customHeight="1">
      <c r="A224" s="313" t="s">
        <v>1421</v>
      </c>
      <c r="B224" s="314" t="s">
        <v>1422</v>
      </c>
      <c r="C224" s="54" t="s">
        <v>495</v>
      </c>
      <c r="D224" s="53" t="s">
        <v>1072</v>
      </c>
      <c r="E224" s="53" t="s">
        <v>454</v>
      </c>
      <c r="F224" s="55">
        <v>0.0</v>
      </c>
      <c r="G224" s="53">
        <v>1203.0</v>
      </c>
      <c r="H224" s="53">
        <f t="shared" si="66"/>
        <v>0</v>
      </c>
      <c r="I224" s="53">
        <v>1179.0</v>
      </c>
      <c r="J224" s="53">
        <f t="shared" si="67"/>
        <v>0</v>
      </c>
      <c r="K224" s="53">
        <v>1155.0</v>
      </c>
      <c r="L224" s="53">
        <f t="shared" si="68"/>
        <v>0</v>
      </c>
      <c r="M224" s="53">
        <v>1131.0</v>
      </c>
      <c r="N224" s="53">
        <f t="shared" si="69"/>
        <v>0</v>
      </c>
      <c r="O224" s="53">
        <v>1107.0</v>
      </c>
      <c r="P224" s="53">
        <f t="shared" si="70"/>
        <v>0</v>
      </c>
      <c r="Q224" s="90">
        <v>2006.0</v>
      </c>
      <c r="R224" s="208">
        <v>4.603735592473E12</v>
      </c>
      <c r="S224" s="107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ht="15.75" customHeight="1">
      <c r="A225" s="313" t="s">
        <v>1423</v>
      </c>
      <c r="B225" s="78" t="s">
        <v>1424</v>
      </c>
      <c r="C225" s="54" t="s">
        <v>495</v>
      </c>
      <c r="D225" s="53" t="s">
        <v>1072</v>
      </c>
      <c r="E225" s="53" t="s">
        <v>454</v>
      </c>
      <c r="F225" s="55">
        <v>0.0</v>
      </c>
      <c r="G225" s="53">
        <v>1588.0</v>
      </c>
      <c r="H225" s="53">
        <f t="shared" si="66"/>
        <v>0</v>
      </c>
      <c r="I225" s="53">
        <v>1556.0</v>
      </c>
      <c r="J225" s="53">
        <f t="shared" si="67"/>
        <v>0</v>
      </c>
      <c r="K225" s="53">
        <v>1525.0</v>
      </c>
      <c r="L225" s="53">
        <f t="shared" si="68"/>
        <v>0</v>
      </c>
      <c r="M225" s="53">
        <v>1492.0</v>
      </c>
      <c r="N225" s="53">
        <f t="shared" si="69"/>
        <v>0</v>
      </c>
      <c r="O225" s="53">
        <v>1461.0</v>
      </c>
      <c r="P225" s="53">
        <f t="shared" si="70"/>
        <v>0</v>
      </c>
      <c r="Q225" s="90">
        <v>2646.0</v>
      </c>
      <c r="R225" s="208">
        <v>4.673725391218E12</v>
      </c>
      <c r="S225" s="107"/>
      <c r="T225" s="249"/>
      <c r="U225" s="249"/>
      <c r="V225" s="249"/>
      <c r="W225" s="249"/>
      <c r="X225" s="249"/>
      <c r="Y225" s="250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ht="21.0" customHeight="1">
      <c r="A226" s="313" t="s">
        <v>1425</v>
      </c>
      <c r="B226" s="78" t="s">
        <v>1426</v>
      </c>
      <c r="C226" s="54" t="s">
        <v>495</v>
      </c>
      <c r="D226" s="53" t="s">
        <v>1072</v>
      </c>
      <c r="E226" s="53" t="s">
        <v>454</v>
      </c>
      <c r="F226" s="55">
        <v>0.0</v>
      </c>
      <c r="G226" s="53">
        <v>1619.0</v>
      </c>
      <c r="H226" s="53">
        <f t="shared" si="66"/>
        <v>0</v>
      </c>
      <c r="I226" s="53">
        <v>1587.0</v>
      </c>
      <c r="J226" s="53">
        <f t="shared" si="67"/>
        <v>0</v>
      </c>
      <c r="K226" s="53">
        <v>1554.0</v>
      </c>
      <c r="L226" s="53">
        <f t="shared" si="68"/>
        <v>0</v>
      </c>
      <c r="M226" s="53">
        <v>1523.0</v>
      </c>
      <c r="N226" s="53">
        <f t="shared" si="69"/>
        <v>0</v>
      </c>
      <c r="O226" s="53">
        <v>1490.0</v>
      </c>
      <c r="P226" s="53">
        <f t="shared" si="70"/>
        <v>0</v>
      </c>
      <c r="Q226" s="90">
        <v>2699.0</v>
      </c>
      <c r="R226" s="208">
        <v>4.673725391232E12</v>
      </c>
      <c r="S226" s="107"/>
      <c r="T226" s="249"/>
      <c r="U226" s="249"/>
      <c r="V226" s="249"/>
      <c r="W226" s="249"/>
      <c r="X226" s="249"/>
      <c r="Y226" s="250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ht="15.75" customHeight="1">
      <c r="A227" s="315" t="s">
        <v>1427</v>
      </c>
      <c r="B227" s="222" t="s">
        <v>1428</v>
      </c>
      <c r="C227" s="54" t="s">
        <v>495</v>
      </c>
      <c r="D227" s="195" t="s">
        <v>1072</v>
      </c>
      <c r="E227" s="195" t="s">
        <v>454</v>
      </c>
      <c r="F227" s="260">
        <v>0.0</v>
      </c>
      <c r="G227" s="53">
        <v>2452.0</v>
      </c>
      <c r="H227" s="53">
        <f t="shared" si="66"/>
        <v>0</v>
      </c>
      <c r="I227" s="53">
        <v>2403.0</v>
      </c>
      <c r="J227" s="53">
        <f t="shared" si="67"/>
        <v>0</v>
      </c>
      <c r="K227" s="53">
        <v>2353.0</v>
      </c>
      <c r="L227" s="53">
        <f t="shared" si="68"/>
        <v>0</v>
      </c>
      <c r="M227" s="53">
        <v>2303.0</v>
      </c>
      <c r="N227" s="53">
        <f t="shared" si="69"/>
        <v>0</v>
      </c>
      <c r="O227" s="53">
        <v>2255.0</v>
      </c>
      <c r="P227" s="53">
        <f t="shared" si="70"/>
        <v>0</v>
      </c>
      <c r="Q227" s="90">
        <v>4087.0</v>
      </c>
      <c r="R227" s="208">
        <v>4.60373559248E12</v>
      </c>
      <c r="S227" s="316"/>
      <c r="T227" s="317"/>
      <c r="U227" s="317"/>
      <c r="V227" s="317"/>
      <c r="W227" s="317"/>
      <c r="X227" s="317"/>
      <c r="Y227" s="317"/>
      <c r="Z227" s="317"/>
      <c r="AA227" s="317"/>
      <c r="AB227" s="317"/>
      <c r="AC227" s="317"/>
      <c r="AD227" s="317"/>
      <c r="AE227" s="317"/>
      <c r="AF227" s="317"/>
      <c r="AG227" s="317"/>
      <c r="AH227" s="317"/>
      <c r="AI227" s="317"/>
      <c r="AJ227" s="317"/>
      <c r="AK227" s="317"/>
      <c r="AL227" s="317"/>
      <c r="AM227" s="317"/>
    </row>
    <row r="228" ht="15.75" customHeight="1">
      <c r="A228" s="53" t="s">
        <v>1429</v>
      </c>
      <c r="B228" s="53" t="s">
        <v>1430</v>
      </c>
      <c r="C228" s="54" t="s">
        <v>495</v>
      </c>
      <c r="D228" s="53"/>
      <c r="E228" s="53" t="s">
        <v>454</v>
      </c>
      <c r="F228" s="55">
        <v>0.0</v>
      </c>
      <c r="G228" s="53">
        <v>2452.0</v>
      </c>
      <c r="H228" s="53">
        <f t="shared" si="66"/>
        <v>0</v>
      </c>
      <c r="I228" s="53">
        <v>2403.0</v>
      </c>
      <c r="J228" s="53">
        <f t="shared" si="67"/>
        <v>0</v>
      </c>
      <c r="K228" s="53">
        <v>2353.0</v>
      </c>
      <c r="L228" s="53">
        <f t="shared" si="68"/>
        <v>0</v>
      </c>
      <c r="M228" s="53">
        <v>2303.0</v>
      </c>
      <c r="N228" s="53">
        <f t="shared" si="69"/>
        <v>0</v>
      </c>
      <c r="O228" s="53">
        <v>2255.0</v>
      </c>
      <c r="P228" s="53">
        <f t="shared" si="70"/>
        <v>0</v>
      </c>
      <c r="Q228" s="90">
        <v>4087.0</v>
      </c>
      <c r="R228" s="208">
        <v>4.603735592497E12</v>
      </c>
      <c r="S228" s="316"/>
      <c r="T228" s="317"/>
      <c r="U228" s="317"/>
      <c r="V228" s="317"/>
      <c r="W228" s="317"/>
      <c r="X228" s="317"/>
      <c r="Y228" s="317"/>
      <c r="Z228" s="317"/>
      <c r="AA228" s="317"/>
      <c r="AB228" s="317"/>
      <c r="AC228" s="317"/>
      <c r="AD228" s="317"/>
      <c r="AE228" s="317"/>
      <c r="AF228" s="317"/>
      <c r="AG228" s="317"/>
      <c r="AH228" s="317"/>
      <c r="AI228" s="317"/>
      <c r="AJ228" s="317"/>
      <c r="AK228" s="317"/>
      <c r="AL228" s="317"/>
      <c r="AM228" s="317"/>
    </row>
    <row r="229" ht="15.75" customHeight="1">
      <c r="A229" s="53" t="s">
        <v>755</v>
      </c>
      <c r="B229" s="53" t="s">
        <v>1431</v>
      </c>
      <c r="C229" s="54" t="s">
        <v>495</v>
      </c>
      <c r="D229" s="53"/>
      <c r="E229" s="53" t="s">
        <v>439</v>
      </c>
      <c r="F229" s="55">
        <v>0.0</v>
      </c>
      <c r="G229" s="53">
        <v>148.0</v>
      </c>
      <c r="H229" s="53">
        <f t="shared" si="66"/>
        <v>0</v>
      </c>
      <c r="I229" s="53">
        <v>145.0</v>
      </c>
      <c r="J229" s="53">
        <f t="shared" si="67"/>
        <v>0</v>
      </c>
      <c r="K229" s="53">
        <v>142.0</v>
      </c>
      <c r="L229" s="53">
        <f t="shared" si="68"/>
        <v>0</v>
      </c>
      <c r="M229" s="53">
        <v>140.0</v>
      </c>
      <c r="N229" s="53">
        <f t="shared" si="69"/>
        <v>0</v>
      </c>
      <c r="O229" s="53">
        <v>137.0</v>
      </c>
      <c r="P229" s="53">
        <f t="shared" si="70"/>
        <v>0</v>
      </c>
      <c r="Q229" s="90">
        <v>247.0</v>
      </c>
      <c r="R229" s="208">
        <v>4.603735591599E12</v>
      </c>
      <c r="S229" s="316"/>
      <c r="T229" s="317"/>
      <c r="U229" s="317"/>
      <c r="V229" s="317"/>
      <c r="W229" s="317"/>
      <c r="X229" s="317"/>
      <c r="Y229" s="317"/>
      <c r="Z229" s="317"/>
      <c r="AA229" s="317"/>
      <c r="AB229" s="317"/>
      <c r="AC229" s="317"/>
      <c r="AD229" s="317"/>
      <c r="AE229" s="317"/>
      <c r="AF229" s="317"/>
      <c r="AG229" s="317"/>
      <c r="AH229" s="317"/>
      <c r="AI229" s="317"/>
      <c r="AJ229" s="317"/>
      <c r="AK229" s="317"/>
      <c r="AL229" s="317"/>
      <c r="AM229" s="317"/>
    </row>
    <row r="230" ht="15.75" customHeight="1">
      <c r="A230" s="53" t="s">
        <v>1432</v>
      </c>
      <c r="B230" s="53" t="s">
        <v>1433</v>
      </c>
      <c r="C230" s="54" t="s">
        <v>495</v>
      </c>
      <c r="D230" s="53" t="s">
        <v>1434</v>
      </c>
      <c r="E230" s="53" t="s">
        <v>454</v>
      </c>
      <c r="F230" s="55">
        <v>0.0</v>
      </c>
      <c r="G230" s="53">
        <v>263.0</v>
      </c>
      <c r="H230" s="53">
        <f t="shared" si="66"/>
        <v>0</v>
      </c>
      <c r="I230" s="53">
        <v>257.0</v>
      </c>
      <c r="J230" s="53">
        <f t="shared" si="67"/>
        <v>0</v>
      </c>
      <c r="K230" s="53">
        <v>252.0</v>
      </c>
      <c r="L230" s="53">
        <f t="shared" si="68"/>
        <v>0</v>
      </c>
      <c r="M230" s="53">
        <v>247.0</v>
      </c>
      <c r="N230" s="53">
        <f t="shared" si="69"/>
        <v>0</v>
      </c>
      <c r="O230" s="53">
        <v>242.0</v>
      </c>
      <c r="P230" s="53">
        <f t="shared" si="70"/>
        <v>0</v>
      </c>
      <c r="Q230" s="90">
        <v>437.0</v>
      </c>
      <c r="R230" s="208">
        <v>4.634444035289E12</v>
      </c>
      <c r="S230" s="316"/>
      <c r="T230" s="317"/>
      <c r="U230" s="317"/>
      <c r="V230" s="317"/>
      <c r="W230" s="317"/>
      <c r="X230" s="317"/>
      <c r="Y230" s="317"/>
      <c r="Z230" s="317"/>
      <c r="AA230" s="317"/>
      <c r="AB230" s="317"/>
      <c r="AC230" s="317"/>
      <c r="AD230" s="317"/>
      <c r="AE230" s="317"/>
      <c r="AF230" s="317"/>
      <c r="AG230" s="317"/>
      <c r="AH230" s="317"/>
      <c r="AI230" s="317"/>
      <c r="AJ230" s="317"/>
      <c r="AK230" s="317"/>
      <c r="AL230" s="317"/>
      <c r="AM230" s="317"/>
    </row>
    <row r="231" ht="15.75" customHeight="1">
      <c r="A231" s="53" t="s">
        <v>759</v>
      </c>
      <c r="B231" s="53" t="s">
        <v>1435</v>
      </c>
      <c r="C231" s="54" t="s">
        <v>495</v>
      </c>
      <c r="D231" s="53"/>
      <c r="E231" s="85" t="s">
        <v>439</v>
      </c>
      <c r="F231" s="60">
        <v>0.0</v>
      </c>
      <c r="G231" s="53">
        <v>148.0</v>
      </c>
      <c r="H231" s="53">
        <f t="shared" si="66"/>
        <v>0</v>
      </c>
      <c r="I231" s="53">
        <v>145.0</v>
      </c>
      <c r="J231" s="53">
        <f t="shared" si="67"/>
        <v>0</v>
      </c>
      <c r="K231" s="53">
        <v>142.0</v>
      </c>
      <c r="L231" s="53">
        <f t="shared" si="68"/>
        <v>0</v>
      </c>
      <c r="M231" s="53">
        <v>140.0</v>
      </c>
      <c r="N231" s="53">
        <f t="shared" si="69"/>
        <v>0</v>
      </c>
      <c r="O231" s="53">
        <v>137.0</v>
      </c>
      <c r="P231" s="53">
        <f t="shared" si="70"/>
        <v>0</v>
      </c>
      <c r="Q231" s="90">
        <v>247.0</v>
      </c>
      <c r="R231" s="208">
        <v>4.634444035258E12</v>
      </c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</row>
    <row r="232" ht="15.75" customHeight="1">
      <c r="A232" s="53" t="s">
        <v>1436</v>
      </c>
      <c r="B232" s="53" t="s">
        <v>1437</v>
      </c>
      <c r="C232" s="54" t="s">
        <v>495</v>
      </c>
      <c r="D232" s="53" t="s">
        <v>1434</v>
      </c>
      <c r="E232" s="85" t="s">
        <v>454</v>
      </c>
      <c r="F232" s="60">
        <v>0.0</v>
      </c>
      <c r="G232" s="53">
        <v>263.0</v>
      </c>
      <c r="H232" s="53">
        <f t="shared" si="66"/>
        <v>0</v>
      </c>
      <c r="I232" s="53">
        <v>257.0</v>
      </c>
      <c r="J232" s="53">
        <f t="shared" si="67"/>
        <v>0</v>
      </c>
      <c r="K232" s="53">
        <v>252.0</v>
      </c>
      <c r="L232" s="53">
        <f t="shared" si="68"/>
        <v>0</v>
      </c>
      <c r="M232" s="53">
        <v>247.0</v>
      </c>
      <c r="N232" s="53">
        <f t="shared" si="69"/>
        <v>0</v>
      </c>
      <c r="O232" s="53">
        <v>242.0</v>
      </c>
      <c r="P232" s="53">
        <f t="shared" si="70"/>
        <v>0</v>
      </c>
      <c r="Q232" s="90">
        <v>437.0</v>
      </c>
      <c r="R232" s="208">
        <v>4.634444035265E12</v>
      </c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</row>
    <row r="233" ht="24.75" customHeight="1">
      <c r="A233" s="195" t="s">
        <v>1438</v>
      </c>
      <c r="B233" s="195" t="s">
        <v>1439</v>
      </c>
      <c r="C233" s="285" t="s">
        <v>495</v>
      </c>
      <c r="D233" s="195" t="s">
        <v>1072</v>
      </c>
      <c r="E233" s="195" t="s">
        <v>454</v>
      </c>
      <c r="F233" s="260">
        <v>0.0</v>
      </c>
      <c r="G233" s="53">
        <v>731.0</v>
      </c>
      <c r="H233" s="53">
        <f t="shared" si="66"/>
        <v>0</v>
      </c>
      <c r="I233" s="53">
        <v>716.0</v>
      </c>
      <c r="J233" s="53">
        <f t="shared" si="67"/>
        <v>0</v>
      </c>
      <c r="K233" s="53">
        <v>701.0</v>
      </c>
      <c r="L233" s="53">
        <f t="shared" si="68"/>
        <v>0</v>
      </c>
      <c r="M233" s="53">
        <v>687.0</v>
      </c>
      <c r="N233" s="53">
        <f t="shared" si="69"/>
        <v>0</v>
      </c>
      <c r="O233" s="53">
        <v>672.0</v>
      </c>
      <c r="P233" s="53">
        <f t="shared" si="70"/>
        <v>0</v>
      </c>
      <c r="Q233" s="90">
        <v>1218.0</v>
      </c>
      <c r="R233" s="208">
        <v>4.60373559251E12</v>
      </c>
      <c r="S233" s="300"/>
      <c r="T233" s="301"/>
      <c r="U233" s="301"/>
      <c r="V233" s="301"/>
      <c r="W233" s="301"/>
      <c r="X233" s="301"/>
      <c r="Y233" s="301"/>
      <c r="Z233" s="301"/>
      <c r="AA233" s="301"/>
      <c r="AB233" s="301"/>
      <c r="AC233" s="301"/>
      <c r="AD233" s="301"/>
      <c r="AE233" s="301"/>
      <c r="AF233" s="301"/>
      <c r="AG233" s="301"/>
      <c r="AH233" s="301"/>
      <c r="AI233" s="301"/>
      <c r="AJ233" s="301"/>
      <c r="AK233" s="301"/>
      <c r="AL233" s="301"/>
      <c r="AM233" s="301"/>
    </row>
    <row r="234" ht="15.75" customHeight="1">
      <c r="A234" s="85" t="s">
        <v>1440</v>
      </c>
      <c r="B234" s="53" t="s">
        <v>1441</v>
      </c>
      <c r="C234" s="54" t="s">
        <v>495</v>
      </c>
      <c r="D234" s="85" t="s">
        <v>1072</v>
      </c>
      <c r="E234" s="85" t="s">
        <v>454</v>
      </c>
      <c r="F234" s="60">
        <v>0.0</v>
      </c>
      <c r="G234" s="53">
        <v>857.0</v>
      </c>
      <c r="H234" s="53">
        <f t="shared" si="66"/>
        <v>0</v>
      </c>
      <c r="I234" s="53">
        <v>840.0</v>
      </c>
      <c r="J234" s="53">
        <f t="shared" si="67"/>
        <v>0</v>
      </c>
      <c r="K234" s="53">
        <v>822.0</v>
      </c>
      <c r="L234" s="53">
        <f t="shared" si="68"/>
        <v>0</v>
      </c>
      <c r="M234" s="53">
        <v>805.0</v>
      </c>
      <c r="N234" s="53">
        <f t="shared" si="69"/>
        <v>0</v>
      </c>
      <c r="O234" s="53">
        <v>789.0</v>
      </c>
      <c r="P234" s="53">
        <f t="shared" si="70"/>
        <v>0</v>
      </c>
      <c r="Q234" s="90">
        <v>1428.0</v>
      </c>
      <c r="R234" s="208">
        <v>4.603735591643E12</v>
      </c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</row>
    <row r="235" ht="26.25" customHeight="1">
      <c r="A235" s="85" t="s">
        <v>1442</v>
      </c>
      <c r="B235" s="53" t="s">
        <v>1443</v>
      </c>
      <c r="C235" s="54" t="s">
        <v>495</v>
      </c>
      <c r="D235" s="85"/>
      <c r="E235" s="85" t="s">
        <v>439</v>
      </c>
      <c r="F235" s="60">
        <v>0.0</v>
      </c>
      <c r="G235" s="53">
        <v>460.0</v>
      </c>
      <c r="H235" s="53">
        <f t="shared" si="66"/>
        <v>0</v>
      </c>
      <c r="I235" s="53">
        <v>450.0</v>
      </c>
      <c r="J235" s="53">
        <f t="shared" si="67"/>
        <v>0</v>
      </c>
      <c r="K235" s="53">
        <v>442.0</v>
      </c>
      <c r="L235" s="53">
        <f t="shared" si="68"/>
        <v>0</v>
      </c>
      <c r="M235" s="53">
        <v>433.0</v>
      </c>
      <c r="N235" s="53">
        <f t="shared" si="69"/>
        <v>0</v>
      </c>
      <c r="O235" s="53">
        <v>423.0</v>
      </c>
      <c r="P235" s="53">
        <f t="shared" si="70"/>
        <v>0</v>
      </c>
      <c r="Q235" s="90">
        <v>767.0</v>
      </c>
      <c r="R235" s="208">
        <v>4.673725392154E12</v>
      </c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</row>
    <row r="236" ht="15.75" customHeight="1">
      <c r="A236" s="85" t="s">
        <v>1444</v>
      </c>
      <c r="B236" s="53" t="s">
        <v>1445</v>
      </c>
      <c r="C236" s="54" t="s">
        <v>495</v>
      </c>
      <c r="D236" s="318" t="s">
        <v>1387</v>
      </c>
      <c r="E236" s="85" t="s">
        <v>454</v>
      </c>
      <c r="F236" s="60">
        <v>0.0</v>
      </c>
      <c r="G236" s="53">
        <v>899.0</v>
      </c>
      <c r="H236" s="53">
        <f t="shared" si="66"/>
        <v>0</v>
      </c>
      <c r="I236" s="53">
        <v>880.0</v>
      </c>
      <c r="J236" s="53">
        <f t="shared" si="67"/>
        <v>0</v>
      </c>
      <c r="K236" s="53">
        <v>864.0</v>
      </c>
      <c r="L236" s="53">
        <f t="shared" si="68"/>
        <v>0</v>
      </c>
      <c r="M236" s="53">
        <v>844.0</v>
      </c>
      <c r="N236" s="53">
        <f t="shared" si="69"/>
        <v>0</v>
      </c>
      <c r="O236" s="53">
        <v>827.0</v>
      </c>
      <c r="P236" s="53">
        <f t="shared" si="70"/>
        <v>0</v>
      </c>
      <c r="Q236" s="90">
        <v>1497.0</v>
      </c>
      <c r="R236" s="208">
        <v>4.603735591605E12</v>
      </c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</row>
    <row r="237" ht="15.75" customHeight="1">
      <c r="A237" s="53" t="s">
        <v>1446</v>
      </c>
      <c r="B237" s="53" t="s">
        <v>1447</v>
      </c>
      <c r="C237" s="54" t="s">
        <v>495</v>
      </c>
      <c r="D237" s="53" t="s">
        <v>1072</v>
      </c>
      <c r="E237" s="53" t="s">
        <v>454</v>
      </c>
      <c r="F237" s="55">
        <v>0.0</v>
      </c>
      <c r="G237" s="53">
        <v>328.0</v>
      </c>
      <c r="H237" s="53">
        <f t="shared" si="66"/>
        <v>0</v>
      </c>
      <c r="I237" s="53">
        <v>320.0</v>
      </c>
      <c r="J237" s="53">
        <f t="shared" si="67"/>
        <v>0</v>
      </c>
      <c r="K237" s="53">
        <v>313.0</v>
      </c>
      <c r="L237" s="53">
        <f t="shared" si="68"/>
        <v>0</v>
      </c>
      <c r="M237" s="53">
        <v>308.0</v>
      </c>
      <c r="N237" s="53">
        <f t="shared" si="69"/>
        <v>0</v>
      </c>
      <c r="O237" s="53">
        <v>300.0</v>
      </c>
      <c r="P237" s="53">
        <f t="shared" si="70"/>
        <v>0</v>
      </c>
      <c r="Q237" s="90">
        <v>545.0</v>
      </c>
      <c r="R237" s="208">
        <v>4.603735592527E12</v>
      </c>
      <c r="S237" s="107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</row>
    <row r="238" ht="15.75" customHeight="1">
      <c r="A238" s="53" t="s">
        <v>1448</v>
      </c>
      <c r="B238" s="53" t="s">
        <v>1449</v>
      </c>
      <c r="C238" s="54" t="s">
        <v>495</v>
      </c>
      <c r="D238" s="53" t="s">
        <v>1072</v>
      </c>
      <c r="E238" s="53" t="s">
        <v>454</v>
      </c>
      <c r="F238" s="55">
        <v>0.0</v>
      </c>
      <c r="G238" s="53">
        <v>340.0</v>
      </c>
      <c r="H238" s="53">
        <f t="shared" si="66"/>
        <v>0</v>
      </c>
      <c r="I238" s="53">
        <v>334.0</v>
      </c>
      <c r="J238" s="53">
        <f t="shared" si="67"/>
        <v>0</v>
      </c>
      <c r="K238" s="53">
        <v>327.0</v>
      </c>
      <c r="L238" s="53">
        <f t="shared" si="68"/>
        <v>0</v>
      </c>
      <c r="M238" s="53">
        <v>320.0</v>
      </c>
      <c r="N238" s="53">
        <f t="shared" si="69"/>
        <v>0</v>
      </c>
      <c r="O238" s="53">
        <v>313.0</v>
      </c>
      <c r="P238" s="53">
        <f t="shared" si="70"/>
        <v>0</v>
      </c>
      <c r="Q238" s="90">
        <v>567.0</v>
      </c>
      <c r="R238" s="208">
        <v>4.603735591612E12</v>
      </c>
      <c r="S238" s="107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</row>
    <row r="239" ht="15.75" customHeight="1">
      <c r="A239" s="53" t="s">
        <v>1450</v>
      </c>
      <c r="B239" s="53" t="s">
        <v>1451</v>
      </c>
      <c r="C239" s="54" t="s">
        <v>495</v>
      </c>
      <c r="D239" s="53" t="s">
        <v>1072</v>
      </c>
      <c r="E239" s="53" t="s">
        <v>454</v>
      </c>
      <c r="F239" s="55">
        <v>0.0</v>
      </c>
      <c r="G239" s="53">
        <v>851.0</v>
      </c>
      <c r="H239" s="53">
        <f t="shared" si="66"/>
        <v>0</v>
      </c>
      <c r="I239" s="53">
        <v>834.0</v>
      </c>
      <c r="J239" s="53">
        <f t="shared" si="67"/>
        <v>0</v>
      </c>
      <c r="K239" s="53">
        <v>817.0</v>
      </c>
      <c r="L239" s="53">
        <f t="shared" si="68"/>
        <v>0</v>
      </c>
      <c r="M239" s="53">
        <v>799.0</v>
      </c>
      <c r="N239" s="53">
        <f t="shared" si="69"/>
        <v>0</v>
      </c>
      <c r="O239" s="53">
        <v>782.0</v>
      </c>
      <c r="P239" s="53">
        <f t="shared" si="70"/>
        <v>0</v>
      </c>
      <c r="Q239" s="90">
        <v>1418.0</v>
      </c>
      <c r="R239" s="208">
        <v>4.603735592534E12</v>
      </c>
      <c r="S239" s="107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</row>
    <row r="240" ht="17.25" customHeight="1">
      <c r="A240" s="53" t="s">
        <v>1452</v>
      </c>
      <c r="B240" s="53" t="s">
        <v>1453</v>
      </c>
      <c r="C240" s="54" t="s">
        <v>495</v>
      </c>
      <c r="D240" s="53" t="s">
        <v>1072</v>
      </c>
      <c r="E240" s="53" t="s">
        <v>454</v>
      </c>
      <c r="F240" s="55">
        <v>0.0</v>
      </c>
      <c r="G240" s="53">
        <v>907.0</v>
      </c>
      <c r="H240" s="53">
        <f t="shared" si="66"/>
        <v>0</v>
      </c>
      <c r="I240" s="53">
        <v>889.0</v>
      </c>
      <c r="J240" s="53">
        <f t="shared" si="67"/>
        <v>0</v>
      </c>
      <c r="K240" s="53">
        <v>870.0</v>
      </c>
      <c r="L240" s="53">
        <f t="shared" si="68"/>
        <v>0</v>
      </c>
      <c r="M240" s="53">
        <v>853.0</v>
      </c>
      <c r="N240" s="53">
        <f t="shared" si="69"/>
        <v>0</v>
      </c>
      <c r="O240" s="53">
        <v>835.0</v>
      </c>
      <c r="P240" s="53">
        <f t="shared" si="70"/>
        <v>0</v>
      </c>
      <c r="Q240" s="90">
        <v>1512.0</v>
      </c>
      <c r="R240" s="208">
        <v>4.673725392079E12</v>
      </c>
      <c r="S240" s="107"/>
      <c r="T240" s="249"/>
      <c r="U240" s="249"/>
      <c r="V240" s="249"/>
      <c r="W240" s="249"/>
      <c r="X240" s="249"/>
      <c r="Y240" s="250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</row>
    <row r="241" ht="15.75" customHeight="1">
      <c r="A241" s="318" t="s">
        <v>1454</v>
      </c>
      <c r="B241" s="53" t="s">
        <v>1455</v>
      </c>
      <c r="C241" s="54" t="s">
        <v>495</v>
      </c>
      <c r="D241" s="85" t="s">
        <v>1349</v>
      </c>
      <c r="E241" s="318" t="s">
        <v>454</v>
      </c>
      <c r="F241" s="304">
        <v>0.0</v>
      </c>
      <c r="G241" s="53">
        <v>2533.0</v>
      </c>
      <c r="H241" s="53">
        <f t="shared" si="66"/>
        <v>0</v>
      </c>
      <c r="I241" s="53">
        <v>2482.0</v>
      </c>
      <c r="J241" s="53">
        <f t="shared" si="67"/>
        <v>0</v>
      </c>
      <c r="K241" s="53">
        <v>2432.0</v>
      </c>
      <c r="L241" s="53">
        <f t="shared" si="68"/>
        <v>0</v>
      </c>
      <c r="M241" s="53">
        <v>2380.0</v>
      </c>
      <c r="N241" s="53">
        <f t="shared" si="69"/>
        <v>0</v>
      </c>
      <c r="O241" s="53">
        <v>2330.0</v>
      </c>
      <c r="P241" s="53">
        <f t="shared" si="70"/>
        <v>0</v>
      </c>
      <c r="Q241" s="90">
        <v>4221.0</v>
      </c>
      <c r="R241" s="208">
        <v>4.603735592503E12</v>
      </c>
      <c r="S241" s="305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</row>
    <row r="242" ht="15.75" customHeight="1">
      <c r="A242" s="318" t="s">
        <v>1456</v>
      </c>
      <c r="B242" s="53" t="s">
        <v>1457</v>
      </c>
      <c r="C242" s="54" t="s">
        <v>495</v>
      </c>
      <c r="D242" s="85" t="s">
        <v>1349</v>
      </c>
      <c r="E242" s="318" t="s">
        <v>454</v>
      </c>
      <c r="F242" s="55">
        <v>0.0</v>
      </c>
      <c r="G242" s="53">
        <v>1367.0</v>
      </c>
      <c r="H242" s="53">
        <f t="shared" si="66"/>
        <v>0</v>
      </c>
      <c r="I242" s="53">
        <v>1340.0</v>
      </c>
      <c r="J242" s="53">
        <f t="shared" si="67"/>
        <v>0</v>
      </c>
      <c r="K242" s="53">
        <v>1313.0</v>
      </c>
      <c r="L242" s="53">
        <f t="shared" si="68"/>
        <v>0</v>
      </c>
      <c r="M242" s="53">
        <v>1285.0</v>
      </c>
      <c r="N242" s="53">
        <f t="shared" si="69"/>
        <v>0</v>
      </c>
      <c r="O242" s="53">
        <v>1258.0</v>
      </c>
      <c r="P242" s="53">
        <f t="shared" si="70"/>
        <v>0</v>
      </c>
      <c r="Q242" s="90">
        <v>2279.0</v>
      </c>
      <c r="R242" s="208">
        <v>4.603735592541E12</v>
      </c>
      <c r="S242" s="107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</row>
    <row r="243" ht="15.75" customHeight="1">
      <c r="A243" s="318" t="s">
        <v>1458</v>
      </c>
      <c r="B243" s="53" t="s">
        <v>1459</v>
      </c>
      <c r="C243" s="54" t="s">
        <v>495</v>
      </c>
      <c r="D243" s="85" t="s">
        <v>1349</v>
      </c>
      <c r="E243" s="85" t="s">
        <v>454</v>
      </c>
      <c r="F243" s="304">
        <v>0.0</v>
      </c>
      <c r="G243" s="53">
        <v>1222.0</v>
      </c>
      <c r="H243" s="53">
        <f t="shared" si="66"/>
        <v>0</v>
      </c>
      <c r="I243" s="53">
        <v>1198.0</v>
      </c>
      <c r="J243" s="53">
        <f t="shared" si="67"/>
        <v>0</v>
      </c>
      <c r="K243" s="53">
        <v>1173.0</v>
      </c>
      <c r="L243" s="53">
        <f t="shared" si="68"/>
        <v>0</v>
      </c>
      <c r="M243" s="53">
        <v>1149.0</v>
      </c>
      <c r="N243" s="53">
        <f t="shared" si="69"/>
        <v>0</v>
      </c>
      <c r="O243" s="53">
        <v>1124.0</v>
      </c>
      <c r="P243" s="53">
        <f t="shared" si="70"/>
        <v>0</v>
      </c>
      <c r="Q243" s="90">
        <v>2037.0</v>
      </c>
      <c r="R243" s="208">
        <v>4.603735592558E12</v>
      </c>
      <c r="S243" s="107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</row>
    <row r="244" ht="34.5" customHeight="1">
      <c r="A244" s="85" t="s">
        <v>1460</v>
      </c>
      <c r="B244" s="53" t="s">
        <v>1461</v>
      </c>
      <c r="C244" s="54" t="s">
        <v>495</v>
      </c>
      <c r="D244" s="85" t="s">
        <v>1349</v>
      </c>
      <c r="E244" s="85" t="s">
        <v>454</v>
      </c>
      <c r="F244" s="60">
        <v>0.0</v>
      </c>
      <c r="G244" s="53">
        <v>1210.0</v>
      </c>
      <c r="H244" s="53">
        <f t="shared" si="66"/>
        <v>0</v>
      </c>
      <c r="I244" s="53">
        <v>1185.0</v>
      </c>
      <c r="J244" s="53">
        <f t="shared" si="67"/>
        <v>0</v>
      </c>
      <c r="K244" s="53">
        <v>1161.0</v>
      </c>
      <c r="L244" s="53">
        <f t="shared" si="68"/>
        <v>0</v>
      </c>
      <c r="M244" s="53">
        <v>1137.0</v>
      </c>
      <c r="N244" s="53">
        <f t="shared" si="69"/>
        <v>0</v>
      </c>
      <c r="O244" s="53">
        <v>1113.0</v>
      </c>
      <c r="P244" s="53">
        <f t="shared" si="70"/>
        <v>0</v>
      </c>
      <c r="Q244" s="90">
        <v>2016.0</v>
      </c>
      <c r="R244" s="208">
        <v>4.603735592565E12</v>
      </c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</row>
    <row r="245" ht="15.75" customHeight="1">
      <c r="A245" s="195" t="s">
        <v>1462</v>
      </c>
      <c r="B245" s="53" t="s">
        <v>1463</v>
      </c>
      <c r="C245" s="54" t="s">
        <v>495</v>
      </c>
      <c r="D245" s="85" t="s">
        <v>1349</v>
      </c>
      <c r="E245" s="195" t="s">
        <v>454</v>
      </c>
      <c r="F245" s="260">
        <v>0.0</v>
      </c>
      <c r="G245" s="53">
        <v>1871.0</v>
      </c>
      <c r="H245" s="53">
        <f t="shared" si="66"/>
        <v>0</v>
      </c>
      <c r="I245" s="53">
        <v>1833.0</v>
      </c>
      <c r="J245" s="53">
        <f t="shared" si="67"/>
        <v>0</v>
      </c>
      <c r="K245" s="53">
        <v>1797.0</v>
      </c>
      <c r="L245" s="53">
        <f t="shared" si="68"/>
        <v>0</v>
      </c>
      <c r="M245" s="53">
        <v>1759.0</v>
      </c>
      <c r="N245" s="53">
        <f t="shared" si="69"/>
        <v>0</v>
      </c>
      <c r="O245" s="53">
        <v>1721.0</v>
      </c>
      <c r="P245" s="53">
        <f t="shared" si="70"/>
        <v>0</v>
      </c>
      <c r="Q245" s="90">
        <v>3119.0</v>
      </c>
      <c r="R245" s="208">
        <v>4.603735592572E12</v>
      </c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</row>
    <row r="246" ht="15.75" customHeight="1">
      <c r="A246" s="85" t="s">
        <v>1464</v>
      </c>
      <c r="B246" s="53" t="s">
        <v>1465</v>
      </c>
      <c r="C246" s="54" t="s">
        <v>495</v>
      </c>
      <c r="D246" s="85" t="s">
        <v>1349</v>
      </c>
      <c r="E246" s="85" t="s">
        <v>454</v>
      </c>
      <c r="F246" s="60">
        <v>0.0</v>
      </c>
      <c r="G246" s="53">
        <v>1871.0</v>
      </c>
      <c r="H246" s="53">
        <f t="shared" si="66"/>
        <v>0</v>
      </c>
      <c r="I246" s="53">
        <v>1833.0</v>
      </c>
      <c r="J246" s="53">
        <f t="shared" si="67"/>
        <v>0</v>
      </c>
      <c r="K246" s="53">
        <v>1797.0</v>
      </c>
      <c r="L246" s="53">
        <f t="shared" si="68"/>
        <v>0</v>
      </c>
      <c r="M246" s="53">
        <v>1759.0</v>
      </c>
      <c r="N246" s="53">
        <f t="shared" si="69"/>
        <v>0</v>
      </c>
      <c r="O246" s="53">
        <v>1721.0</v>
      </c>
      <c r="P246" s="53">
        <f t="shared" si="70"/>
        <v>0</v>
      </c>
      <c r="Q246" s="90">
        <v>3119.0</v>
      </c>
      <c r="R246" s="208">
        <v>4.603735592589E12</v>
      </c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</row>
    <row r="247" ht="30.0" customHeight="1">
      <c r="A247" s="85" t="s">
        <v>1466</v>
      </c>
      <c r="B247" s="53" t="s">
        <v>1467</v>
      </c>
      <c r="C247" s="54" t="s">
        <v>495</v>
      </c>
      <c r="D247" s="85" t="s">
        <v>1072</v>
      </c>
      <c r="E247" s="85" t="s">
        <v>454</v>
      </c>
      <c r="F247" s="60">
        <v>0.0</v>
      </c>
      <c r="G247" s="53">
        <v>1758.0</v>
      </c>
      <c r="H247" s="53">
        <f t="shared" si="66"/>
        <v>0</v>
      </c>
      <c r="I247" s="53">
        <v>1723.0</v>
      </c>
      <c r="J247" s="53">
        <f t="shared" si="67"/>
        <v>0</v>
      </c>
      <c r="K247" s="53">
        <v>1687.0</v>
      </c>
      <c r="L247" s="53">
        <f t="shared" si="68"/>
        <v>0</v>
      </c>
      <c r="M247" s="53">
        <v>1653.0</v>
      </c>
      <c r="N247" s="53">
        <f t="shared" si="69"/>
        <v>0</v>
      </c>
      <c r="O247" s="53">
        <v>1617.0</v>
      </c>
      <c r="P247" s="53">
        <f t="shared" si="70"/>
        <v>0</v>
      </c>
      <c r="Q247" s="90">
        <v>2930.0</v>
      </c>
      <c r="R247" s="208">
        <v>4.603735592657E12</v>
      </c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</row>
    <row r="248" ht="15.75" customHeight="1">
      <c r="A248" s="53" t="s">
        <v>1468</v>
      </c>
      <c r="B248" s="53" t="s">
        <v>1469</v>
      </c>
      <c r="C248" s="54" t="s">
        <v>495</v>
      </c>
      <c r="D248" s="85" t="s">
        <v>1349</v>
      </c>
      <c r="E248" s="53" t="s">
        <v>454</v>
      </c>
      <c r="F248" s="55">
        <v>0.0</v>
      </c>
      <c r="G248" s="53">
        <v>1594.0</v>
      </c>
      <c r="H248" s="53">
        <f t="shared" si="66"/>
        <v>0</v>
      </c>
      <c r="I248" s="53">
        <v>1562.0</v>
      </c>
      <c r="J248" s="53">
        <f t="shared" si="67"/>
        <v>0</v>
      </c>
      <c r="K248" s="53">
        <v>1530.0</v>
      </c>
      <c r="L248" s="53">
        <f t="shared" si="68"/>
        <v>0</v>
      </c>
      <c r="M248" s="53">
        <v>1499.0</v>
      </c>
      <c r="N248" s="53">
        <f t="shared" si="69"/>
        <v>0</v>
      </c>
      <c r="O248" s="53">
        <v>1467.0</v>
      </c>
      <c r="P248" s="53">
        <f t="shared" si="70"/>
        <v>0</v>
      </c>
      <c r="Q248" s="90">
        <v>2657.0</v>
      </c>
      <c r="R248" s="208">
        <v>4.603735592596E12</v>
      </c>
      <c r="S248" s="107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</row>
    <row r="249" ht="15.75" customHeight="1">
      <c r="A249" s="318" t="s">
        <v>1470</v>
      </c>
      <c r="B249" s="53" t="s">
        <v>1471</v>
      </c>
      <c r="C249" s="54" t="s">
        <v>495</v>
      </c>
      <c r="D249" s="85" t="s">
        <v>1349</v>
      </c>
      <c r="E249" s="85" t="s">
        <v>454</v>
      </c>
      <c r="F249" s="60">
        <v>0.0</v>
      </c>
      <c r="G249" s="53">
        <v>1556.0</v>
      </c>
      <c r="H249" s="53">
        <f t="shared" si="66"/>
        <v>0</v>
      </c>
      <c r="I249" s="53">
        <v>1525.0</v>
      </c>
      <c r="J249" s="53">
        <f t="shared" si="67"/>
        <v>0</v>
      </c>
      <c r="K249" s="53">
        <v>1494.0</v>
      </c>
      <c r="L249" s="53">
        <f t="shared" si="68"/>
        <v>0</v>
      </c>
      <c r="M249" s="53">
        <v>1463.0</v>
      </c>
      <c r="N249" s="53">
        <f t="shared" si="69"/>
        <v>0</v>
      </c>
      <c r="O249" s="53">
        <v>1431.0</v>
      </c>
      <c r="P249" s="53">
        <f t="shared" si="70"/>
        <v>0</v>
      </c>
      <c r="Q249" s="90">
        <v>2594.0</v>
      </c>
      <c r="R249" s="208">
        <v>4.603735592602E12</v>
      </c>
      <c r="S249" s="107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</row>
    <row r="250" ht="15.75" customHeight="1">
      <c r="A250" s="53" t="s">
        <v>1472</v>
      </c>
      <c r="B250" s="53" t="s">
        <v>1473</v>
      </c>
      <c r="C250" s="54" t="s">
        <v>495</v>
      </c>
      <c r="D250" s="85" t="s">
        <v>1349</v>
      </c>
      <c r="E250" s="53" t="s">
        <v>454</v>
      </c>
      <c r="F250" s="55">
        <v>0.0</v>
      </c>
      <c r="G250" s="53">
        <v>1455.0</v>
      </c>
      <c r="H250" s="53">
        <f t="shared" si="66"/>
        <v>0</v>
      </c>
      <c r="I250" s="53">
        <v>1426.0</v>
      </c>
      <c r="J250" s="53">
        <f t="shared" si="67"/>
        <v>0</v>
      </c>
      <c r="K250" s="53">
        <v>1398.0</v>
      </c>
      <c r="L250" s="53">
        <f t="shared" si="68"/>
        <v>0</v>
      </c>
      <c r="M250" s="53">
        <v>1368.0</v>
      </c>
      <c r="N250" s="53">
        <f t="shared" si="69"/>
        <v>0</v>
      </c>
      <c r="O250" s="53">
        <v>1339.0</v>
      </c>
      <c r="P250" s="53">
        <f t="shared" si="70"/>
        <v>0</v>
      </c>
      <c r="Q250" s="90">
        <v>2426.0</v>
      </c>
      <c r="R250" s="208">
        <v>4.603735592619E12</v>
      </c>
      <c r="S250" s="107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</row>
    <row r="251" ht="40.5" customHeight="1">
      <c r="A251" s="318" t="s">
        <v>1474</v>
      </c>
      <c r="B251" s="53" t="s">
        <v>1475</v>
      </c>
      <c r="C251" s="54" t="s">
        <v>495</v>
      </c>
      <c r="D251" s="85" t="s">
        <v>1349</v>
      </c>
      <c r="E251" s="85" t="s">
        <v>454</v>
      </c>
      <c r="F251" s="60">
        <v>0.0</v>
      </c>
      <c r="G251" s="53">
        <v>1625.0</v>
      </c>
      <c r="H251" s="53">
        <f t="shared" si="66"/>
        <v>0</v>
      </c>
      <c r="I251" s="53">
        <v>1593.0</v>
      </c>
      <c r="J251" s="53">
        <f t="shared" si="67"/>
        <v>0</v>
      </c>
      <c r="K251" s="53">
        <v>1560.0</v>
      </c>
      <c r="L251" s="53">
        <f t="shared" si="68"/>
        <v>0</v>
      </c>
      <c r="M251" s="53">
        <v>1528.0</v>
      </c>
      <c r="N251" s="53">
        <f t="shared" si="69"/>
        <v>0</v>
      </c>
      <c r="O251" s="53">
        <v>1495.0</v>
      </c>
      <c r="P251" s="53">
        <f t="shared" si="70"/>
        <v>0</v>
      </c>
      <c r="Q251" s="90">
        <v>2709.0</v>
      </c>
      <c r="R251" s="208">
        <v>4.603735592626E12</v>
      </c>
      <c r="S251" s="107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</row>
    <row r="252" ht="46.5" customHeight="1">
      <c r="A252" s="53" t="s">
        <v>1476</v>
      </c>
      <c r="B252" s="53" t="s">
        <v>1477</v>
      </c>
      <c r="C252" s="54" t="s">
        <v>495</v>
      </c>
      <c r="D252" s="85" t="s">
        <v>1387</v>
      </c>
      <c r="E252" s="85" t="s">
        <v>454</v>
      </c>
      <c r="F252" s="60">
        <v>0.0</v>
      </c>
      <c r="G252" s="53">
        <v>2035.0</v>
      </c>
      <c r="H252" s="53">
        <f t="shared" si="66"/>
        <v>0</v>
      </c>
      <c r="I252" s="53">
        <v>1994.0</v>
      </c>
      <c r="J252" s="53">
        <f t="shared" si="67"/>
        <v>0</v>
      </c>
      <c r="K252" s="53">
        <v>1954.0</v>
      </c>
      <c r="L252" s="53">
        <f t="shared" si="68"/>
        <v>0</v>
      </c>
      <c r="M252" s="53">
        <v>1913.0</v>
      </c>
      <c r="N252" s="53">
        <f t="shared" si="69"/>
        <v>0</v>
      </c>
      <c r="O252" s="53">
        <v>1872.0</v>
      </c>
      <c r="P252" s="53">
        <f t="shared" si="70"/>
        <v>0</v>
      </c>
      <c r="Q252" s="90">
        <v>3392.0</v>
      </c>
      <c r="R252" s="208">
        <v>4.60373559264E12</v>
      </c>
      <c r="S252" s="107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ht="15.75" customHeight="1">
      <c r="A253" s="318" t="s">
        <v>1478</v>
      </c>
      <c r="B253" s="53" t="s">
        <v>1479</v>
      </c>
      <c r="C253" s="54" t="s">
        <v>495</v>
      </c>
      <c r="D253" s="85" t="s">
        <v>1349</v>
      </c>
      <c r="E253" s="318" t="s">
        <v>454</v>
      </c>
      <c r="F253" s="55">
        <v>0.0</v>
      </c>
      <c r="G253" s="53">
        <v>1739.0</v>
      </c>
      <c r="H253" s="53">
        <f t="shared" si="66"/>
        <v>0</v>
      </c>
      <c r="I253" s="53">
        <v>1704.0</v>
      </c>
      <c r="J253" s="53">
        <f t="shared" si="67"/>
        <v>0</v>
      </c>
      <c r="K253" s="53">
        <v>1670.0</v>
      </c>
      <c r="L253" s="53">
        <f t="shared" si="68"/>
        <v>0</v>
      </c>
      <c r="M253" s="53">
        <v>1635.0</v>
      </c>
      <c r="N253" s="53">
        <f t="shared" si="69"/>
        <v>0</v>
      </c>
      <c r="O253" s="53">
        <v>1600.0</v>
      </c>
      <c r="P253" s="53">
        <f t="shared" si="70"/>
        <v>0</v>
      </c>
      <c r="Q253" s="90">
        <v>2898.0</v>
      </c>
      <c r="R253" s="208">
        <v>4.603735592633E12</v>
      </c>
      <c r="S253" s="107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</row>
    <row r="254" ht="24.75" customHeight="1">
      <c r="A254" s="318" t="s">
        <v>1480</v>
      </c>
      <c r="B254" s="53" t="s">
        <v>1481</v>
      </c>
      <c r="C254" s="54" t="s">
        <v>495</v>
      </c>
      <c r="D254" s="85" t="s">
        <v>1349</v>
      </c>
      <c r="E254" s="318" t="s">
        <v>454</v>
      </c>
      <c r="F254" s="55">
        <v>0.0</v>
      </c>
      <c r="G254" s="53">
        <v>1342.0</v>
      </c>
      <c r="H254" s="53">
        <f t="shared" si="66"/>
        <v>0</v>
      </c>
      <c r="I254" s="53">
        <v>1315.0</v>
      </c>
      <c r="J254" s="53">
        <f t="shared" si="67"/>
        <v>0</v>
      </c>
      <c r="K254" s="53">
        <v>1288.0</v>
      </c>
      <c r="L254" s="53">
        <f t="shared" si="68"/>
        <v>0</v>
      </c>
      <c r="M254" s="53">
        <v>1261.0</v>
      </c>
      <c r="N254" s="53">
        <f t="shared" si="69"/>
        <v>0</v>
      </c>
      <c r="O254" s="53">
        <v>1235.0</v>
      </c>
      <c r="P254" s="53">
        <f t="shared" si="70"/>
        <v>0</v>
      </c>
      <c r="Q254" s="90">
        <v>2237.0</v>
      </c>
      <c r="R254" s="208">
        <v>4.67372539127E12</v>
      </c>
      <c r="S254" s="107"/>
      <c r="T254" s="249"/>
      <c r="U254" s="249"/>
      <c r="V254" s="249"/>
      <c r="W254" s="249"/>
      <c r="X254" s="249"/>
      <c r="Y254" s="250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</row>
    <row r="255" ht="24.75" customHeight="1">
      <c r="A255" s="318" t="s">
        <v>1482</v>
      </c>
      <c r="B255" s="53" t="s">
        <v>1483</v>
      </c>
      <c r="C255" s="54" t="s">
        <v>495</v>
      </c>
      <c r="D255" s="85" t="s">
        <v>1349</v>
      </c>
      <c r="E255" s="318" t="s">
        <v>454</v>
      </c>
      <c r="F255" s="55">
        <v>0.0</v>
      </c>
      <c r="G255" s="53">
        <v>1342.0</v>
      </c>
      <c r="H255" s="53">
        <f t="shared" si="66"/>
        <v>0</v>
      </c>
      <c r="I255" s="53">
        <v>1315.0</v>
      </c>
      <c r="J255" s="53">
        <f t="shared" si="67"/>
        <v>0</v>
      </c>
      <c r="K255" s="53">
        <v>1288.0</v>
      </c>
      <c r="L255" s="53">
        <f t="shared" si="68"/>
        <v>0</v>
      </c>
      <c r="M255" s="53">
        <v>1261.0</v>
      </c>
      <c r="N255" s="53">
        <f t="shared" si="69"/>
        <v>0</v>
      </c>
      <c r="O255" s="53">
        <v>1235.0</v>
      </c>
      <c r="P255" s="53">
        <f t="shared" si="70"/>
        <v>0</v>
      </c>
      <c r="Q255" s="90">
        <v>2237.0</v>
      </c>
      <c r="R255" s="208">
        <v>4.673725391256E12</v>
      </c>
      <c r="S255" s="107"/>
      <c r="T255" s="249"/>
      <c r="U255" s="249"/>
      <c r="V255" s="249"/>
      <c r="W255" s="249"/>
      <c r="X255" s="249"/>
      <c r="Y255" s="250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</row>
    <row r="256" ht="24.0" customHeight="1">
      <c r="A256" s="318" t="s">
        <v>1484</v>
      </c>
      <c r="B256" s="53" t="s">
        <v>1485</v>
      </c>
      <c r="C256" s="54" t="s">
        <v>495</v>
      </c>
      <c r="D256" s="85" t="s">
        <v>1349</v>
      </c>
      <c r="E256" s="318" t="s">
        <v>454</v>
      </c>
      <c r="F256" s="55">
        <v>0.0</v>
      </c>
      <c r="G256" s="53">
        <v>1695.0</v>
      </c>
      <c r="H256" s="53">
        <f t="shared" si="66"/>
        <v>0</v>
      </c>
      <c r="I256" s="53">
        <v>1661.0</v>
      </c>
      <c r="J256" s="53">
        <f t="shared" si="67"/>
        <v>0</v>
      </c>
      <c r="K256" s="53">
        <v>1626.0</v>
      </c>
      <c r="L256" s="53">
        <f t="shared" si="68"/>
        <v>0</v>
      </c>
      <c r="M256" s="53">
        <v>1593.0</v>
      </c>
      <c r="N256" s="53">
        <f t="shared" si="69"/>
        <v>0</v>
      </c>
      <c r="O256" s="53">
        <v>1559.0</v>
      </c>
      <c r="P256" s="53">
        <f t="shared" si="70"/>
        <v>0</v>
      </c>
      <c r="Q256" s="90">
        <v>2825.0</v>
      </c>
      <c r="R256" s="208">
        <v>4.673725391294E12</v>
      </c>
      <c r="S256" s="107"/>
      <c r="T256" s="249"/>
      <c r="U256" s="249"/>
      <c r="V256" s="249"/>
      <c r="W256" s="249"/>
      <c r="X256" s="249"/>
      <c r="Y256" s="250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</row>
    <row r="257" ht="25.5" customHeight="1">
      <c r="A257" s="318" t="s">
        <v>1486</v>
      </c>
      <c r="B257" s="53" t="s">
        <v>1487</v>
      </c>
      <c r="C257" s="54" t="s">
        <v>495</v>
      </c>
      <c r="D257" s="85" t="s">
        <v>1349</v>
      </c>
      <c r="E257" s="318" t="s">
        <v>454</v>
      </c>
      <c r="F257" s="55">
        <v>0.0</v>
      </c>
      <c r="G257" s="53">
        <v>1985.0</v>
      </c>
      <c r="H257" s="53">
        <f t="shared" si="66"/>
        <v>0</v>
      </c>
      <c r="I257" s="53">
        <v>1945.0</v>
      </c>
      <c r="J257" s="53">
        <f t="shared" si="67"/>
        <v>0</v>
      </c>
      <c r="K257" s="53">
        <v>1905.0</v>
      </c>
      <c r="L257" s="53">
        <f t="shared" si="68"/>
        <v>0</v>
      </c>
      <c r="M257" s="53">
        <v>1866.0</v>
      </c>
      <c r="N257" s="53">
        <f t="shared" si="69"/>
        <v>0</v>
      </c>
      <c r="O257" s="53">
        <v>1826.0</v>
      </c>
      <c r="P257" s="53">
        <f t="shared" si="70"/>
        <v>0</v>
      </c>
      <c r="Q257" s="90">
        <v>3308.0</v>
      </c>
      <c r="R257" s="208">
        <v>4.673725391317E12</v>
      </c>
      <c r="S257" s="107"/>
      <c r="T257" s="249"/>
      <c r="U257" s="249"/>
      <c r="V257" s="249"/>
      <c r="W257" s="249"/>
      <c r="X257" s="249"/>
      <c r="Y257" s="250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</row>
    <row r="258" ht="25.5" customHeight="1">
      <c r="A258" s="318" t="s">
        <v>1488</v>
      </c>
      <c r="B258" s="53" t="s">
        <v>1489</v>
      </c>
      <c r="C258" s="54" t="s">
        <v>495</v>
      </c>
      <c r="D258" s="85" t="s">
        <v>1349</v>
      </c>
      <c r="E258" s="318" t="s">
        <v>454</v>
      </c>
      <c r="F258" s="55">
        <v>0.0</v>
      </c>
      <c r="G258" s="53">
        <v>1273.0</v>
      </c>
      <c r="H258" s="53">
        <f t="shared" si="66"/>
        <v>0</v>
      </c>
      <c r="I258" s="53">
        <v>1247.0</v>
      </c>
      <c r="J258" s="53">
        <f t="shared" si="67"/>
        <v>0</v>
      </c>
      <c r="K258" s="53">
        <v>1222.0</v>
      </c>
      <c r="L258" s="53">
        <f t="shared" si="68"/>
        <v>0</v>
      </c>
      <c r="M258" s="53">
        <v>1196.0</v>
      </c>
      <c r="N258" s="53">
        <f t="shared" si="69"/>
        <v>0</v>
      </c>
      <c r="O258" s="53">
        <v>1171.0</v>
      </c>
      <c r="P258" s="53">
        <f t="shared" si="70"/>
        <v>0</v>
      </c>
      <c r="Q258" s="90">
        <v>2121.0</v>
      </c>
      <c r="R258" s="208">
        <v>4.673725391331E12</v>
      </c>
      <c r="S258" s="107"/>
      <c r="T258" s="249"/>
      <c r="U258" s="249"/>
      <c r="V258" s="249"/>
      <c r="W258" s="249"/>
      <c r="X258" s="249"/>
      <c r="Y258" s="250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</row>
    <row r="259" ht="25.5" customHeight="1">
      <c r="A259" s="318" t="s">
        <v>1490</v>
      </c>
      <c r="B259" s="53" t="s">
        <v>1491</v>
      </c>
      <c r="C259" s="54" t="s">
        <v>495</v>
      </c>
      <c r="D259" s="85" t="s">
        <v>1349</v>
      </c>
      <c r="E259" s="318" t="s">
        <v>454</v>
      </c>
      <c r="F259" s="55">
        <v>0.0</v>
      </c>
      <c r="G259" s="53">
        <v>1537.0</v>
      </c>
      <c r="H259" s="53">
        <f t="shared" si="66"/>
        <v>0</v>
      </c>
      <c r="I259" s="53">
        <v>1507.0</v>
      </c>
      <c r="J259" s="53">
        <f t="shared" si="67"/>
        <v>0</v>
      </c>
      <c r="K259" s="53">
        <v>1475.0</v>
      </c>
      <c r="L259" s="53">
        <f t="shared" si="68"/>
        <v>0</v>
      </c>
      <c r="M259" s="53">
        <v>1445.0</v>
      </c>
      <c r="N259" s="53">
        <f t="shared" si="69"/>
        <v>0</v>
      </c>
      <c r="O259" s="53">
        <v>1414.0</v>
      </c>
      <c r="P259" s="53">
        <f t="shared" si="70"/>
        <v>0</v>
      </c>
      <c r="Q259" s="90">
        <v>2562.0</v>
      </c>
      <c r="R259" s="208">
        <v>4.673725391355E12</v>
      </c>
      <c r="S259" s="107"/>
      <c r="T259" s="249"/>
      <c r="U259" s="249"/>
      <c r="V259" s="249"/>
      <c r="W259" s="249"/>
      <c r="X259" s="249"/>
      <c r="Y259" s="250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</row>
    <row r="260" ht="25.5" customHeight="1">
      <c r="A260" s="318" t="s">
        <v>1492</v>
      </c>
      <c r="B260" s="53" t="s">
        <v>1493</v>
      </c>
      <c r="C260" s="54" t="s">
        <v>495</v>
      </c>
      <c r="D260" s="85" t="s">
        <v>1349</v>
      </c>
      <c r="E260" s="318" t="s">
        <v>454</v>
      </c>
      <c r="F260" s="55">
        <v>0.0</v>
      </c>
      <c r="G260" s="53">
        <v>1537.0</v>
      </c>
      <c r="H260" s="53">
        <f t="shared" si="66"/>
        <v>0</v>
      </c>
      <c r="I260" s="53">
        <v>1507.0</v>
      </c>
      <c r="J260" s="53">
        <f t="shared" si="67"/>
        <v>0</v>
      </c>
      <c r="K260" s="53">
        <v>1475.0</v>
      </c>
      <c r="L260" s="53">
        <f t="shared" si="68"/>
        <v>0</v>
      </c>
      <c r="M260" s="53">
        <v>1445.0</v>
      </c>
      <c r="N260" s="53">
        <f t="shared" si="69"/>
        <v>0</v>
      </c>
      <c r="O260" s="53">
        <v>1414.0</v>
      </c>
      <c r="P260" s="53">
        <f t="shared" si="70"/>
        <v>0</v>
      </c>
      <c r="Q260" s="90">
        <v>2562.0</v>
      </c>
      <c r="R260" s="208">
        <v>4.673725391379E12</v>
      </c>
      <c r="S260" s="107"/>
      <c r="T260" s="249"/>
      <c r="U260" s="249"/>
      <c r="V260" s="249"/>
      <c r="W260" s="249"/>
      <c r="X260" s="249"/>
      <c r="Y260" s="250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</row>
    <row r="261" ht="30.0" customHeight="1">
      <c r="A261" s="318" t="s">
        <v>1494</v>
      </c>
      <c r="B261" s="53" t="s">
        <v>1495</v>
      </c>
      <c r="C261" s="54" t="s">
        <v>495</v>
      </c>
      <c r="D261" s="85" t="s">
        <v>1349</v>
      </c>
      <c r="E261" s="318" t="s">
        <v>454</v>
      </c>
      <c r="F261" s="55">
        <v>0.0</v>
      </c>
      <c r="G261" s="53">
        <v>1852.0</v>
      </c>
      <c r="H261" s="53">
        <f t="shared" si="66"/>
        <v>0</v>
      </c>
      <c r="I261" s="53">
        <v>1815.0</v>
      </c>
      <c r="J261" s="53">
        <f t="shared" si="67"/>
        <v>0</v>
      </c>
      <c r="K261" s="53">
        <v>1778.0</v>
      </c>
      <c r="L261" s="53">
        <f t="shared" si="68"/>
        <v>0</v>
      </c>
      <c r="M261" s="53">
        <v>1741.0</v>
      </c>
      <c r="N261" s="53">
        <f t="shared" si="69"/>
        <v>0</v>
      </c>
      <c r="O261" s="53">
        <v>1704.0</v>
      </c>
      <c r="P261" s="53">
        <f t="shared" si="70"/>
        <v>0</v>
      </c>
      <c r="Q261" s="90">
        <v>3087.0</v>
      </c>
      <c r="R261" s="208">
        <v>4.673725391393E12</v>
      </c>
      <c r="S261" s="107"/>
      <c r="T261" s="249"/>
      <c r="U261" s="249"/>
      <c r="V261" s="249"/>
      <c r="W261" s="249"/>
      <c r="X261" s="249"/>
      <c r="Y261" s="250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</row>
    <row r="262" ht="17.25" customHeight="1">
      <c r="A262" s="53" t="s">
        <v>1496</v>
      </c>
      <c r="B262" s="53" t="s">
        <v>1497</v>
      </c>
      <c r="C262" s="54" t="s">
        <v>495</v>
      </c>
      <c r="D262" s="53" t="s">
        <v>1072</v>
      </c>
      <c r="E262" s="53" t="s">
        <v>454</v>
      </c>
      <c r="F262" s="55">
        <v>0.0</v>
      </c>
      <c r="G262" s="53">
        <v>485.0</v>
      </c>
      <c r="H262" s="53">
        <f t="shared" si="66"/>
        <v>0</v>
      </c>
      <c r="I262" s="53">
        <v>476.0</v>
      </c>
      <c r="J262" s="53">
        <f t="shared" si="67"/>
        <v>0</v>
      </c>
      <c r="K262" s="53">
        <v>466.0</v>
      </c>
      <c r="L262" s="53">
        <f t="shared" si="68"/>
        <v>0</v>
      </c>
      <c r="M262" s="53">
        <v>456.0</v>
      </c>
      <c r="N262" s="53">
        <f t="shared" si="69"/>
        <v>0</v>
      </c>
      <c r="O262" s="53">
        <v>446.0</v>
      </c>
      <c r="P262" s="53">
        <f t="shared" si="70"/>
        <v>0</v>
      </c>
      <c r="Q262" s="90">
        <v>809.0</v>
      </c>
      <c r="R262" s="208">
        <v>4.673725391423E12</v>
      </c>
      <c r="S262" s="107"/>
      <c r="T262" s="249"/>
      <c r="U262" s="249"/>
      <c r="V262" s="249"/>
      <c r="W262" s="249"/>
      <c r="X262" s="249"/>
      <c r="Y262" s="250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</row>
    <row r="263" ht="17.25" customHeight="1">
      <c r="A263" s="53" t="s">
        <v>1498</v>
      </c>
      <c r="B263" s="53" t="s">
        <v>1499</v>
      </c>
      <c r="C263" s="54" t="s">
        <v>495</v>
      </c>
      <c r="D263" s="53" t="s">
        <v>1072</v>
      </c>
      <c r="E263" s="53" t="s">
        <v>454</v>
      </c>
      <c r="F263" s="55">
        <v>0.0</v>
      </c>
      <c r="G263" s="53">
        <v>769.0</v>
      </c>
      <c r="H263" s="53">
        <f t="shared" si="66"/>
        <v>0</v>
      </c>
      <c r="I263" s="53">
        <v>753.0</v>
      </c>
      <c r="J263" s="53">
        <f t="shared" si="67"/>
        <v>0</v>
      </c>
      <c r="K263" s="53">
        <v>738.0</v>
      </c>
      <c r="L263" s="53">
        <f t="shared" si="68"/>
        <v>0</v>
      </c>
      <c r="M263" s="53">
        <v>722.0</v>
      </c>
      <c r="N263" s="53">
        <f t="shared" si="69"/>
        <v>0</v>
      </c>
      <c r="O263" s="53">
        <v>707.0</v>
      </c>
      <c r="P263" s="53">
        <f t="shared" si="70"/>
        <v>0</v>
      </c>
      <c r="Q263" s="90">
        <v>1281.0</v>
      </c>
      <c r="R263" s="208">
        <v>4.673725391454E12</v>
      </c>
      <c r="S263" s="107"/>
      <c r="T263" s="249"/>
      <c r="U263" s="249"/>
      <c r="V263" s="249"/>
      <c r="W263" s="249"/>
      <c r="X263" s="249"/>
      <c r="Y263" s="250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</row>
    <row r="264" ht="17.25" customHeight="1">
      <c r="A264" s="53" t="s">
        <v>1500</v>
      </c>
      <c r="B264" s="69" t="s">
        <v>1501</v>
      </c>
      <c r="C264" s="54" t="s">
        <v>495</v>
      </c>
      <c r="D264" s="53" t="s">
        <v>1072</v>
      </c>
      <c r="E264" s="53" t="s">
        <v>454</v>
      </c>
      <c r="F264" s="55">
        <v>0.0</v>
      </c>
      <c r="G264" s="53">
        <v>592.0</v>
      </c>
      <c r="H264" s="53">
        <f t="shared" si="66"/>
        <v>0</v>
      </c>
      <c r="I264" s="53">
        <v>581.0</v>
      </c>
      <c r="J264" s="53">
        <f t="shared" si="67"/>
        <v>0</v>
      </c>
      <c r="K264" s="53">
        <v>568.0</v>
      </c>
      <c r="L264" s="53">
        <f t="shared" si="68"/>
        <v>0</v>
      </c>
      <c r="M264" s="53">
        <v>557.0</v>
      </c>
      <c r="N264" s="53">
        <f t="shared" si="69"/>
        <v>0</v>
      </c>
      <c r="O264" s="53">
        <v>545.0</v>
      </c>
      <c r="P264" s="53">
        <f t="shared" si="70"/>
        <v>0</v>
      </c>
      <c r="Q264" s="90">
        <v>987.0</v>
      </c>
      <c r="R264" s="208">
        <v>4.673725391485E12</v>
      </c>
      <c r="S264" s="107"/>
      <c r="T264" s="249"/>
      <c r="U264" s="249"/>
      <c r="V264" s="249"/>
      <c r="W264" s="249"/>
      <c r="X264" s="249"/>
      <c r="Y264" s="250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</row>
    <row r="265" ht="17.25" customHeight="1">
      <c r="A265" s="53" t="s">
        <v>1502</v>
      </c>
      <c r="B265" s="53" t="s">
        <v>1503</v>
      </c>
      <c r="C265" s="54" t="s">
        <v>495</v>
      </c>
      <c r="D265" s="53" t="s">
        <v>1072</v>
      </c>
      <c r="E265" s="53" t="s">
        <v>454</v>
      </c>
      <c r="F265" s="55">
        <v>0.0</v>
      </c>
      <c r="G265" s="53">
        <v>769.0</v>
      </c>
      <c r="H265" s="53">
        <f t="shared" si="66"/>
        <v>0</v>
      </c>
      <c r="I265" s="53">
        <v>753.0</v>
      </c>
      <c r="J265" s="53">
        <f t="shared" si="67"/>
        <v>0</v>
      </c>
      <c r="K265" s="53">
        <v>738.0</v>
      </c>
      <c r="L265" s="53">
        <f t="shared" si="68"/>
        <v>0</v>
      </c>
      <c r="M265" s="53">
        <v>722.0</v>
      </c>
      <c r="N265" s="53">
        <f t="shared" si="69"/>
        <v>0</v>
      </c>
      <c r="O265" s="53">
        <v>707.0</v>
      </c>
      <c r="P265" s="53">
        <f t="shared" si="70"/>
        <v>0</v>
      </c>
      <c r="Q265" s="90">
        <v>1281.0</v>
      </c>
      <c r="R265" s="208">
        <v>4.67372539213E12</v>
      </c>
      <c r="S265" s="107"/>
      <c r="T265" s="249"/>
      <c r="U265" s="249"/>
      <c r="V265" s="249"/>
      <c r="W265" s="249"/>
      <c r="X265" s="249"/>
      <c r="Y265" s="250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</row>
    <row r="266" ht="31.5" customHeight="1">
      <c r="A266" s="53" t="s">
        <v>1504</v>
      </c>
      <c r="B266" s="53" t="s">
        <v>1505</v>
      </c>
      <c r="C266" s="54" t="s">
        <v>495</v>
      </c>
      <c r="D266" s="53" t="s">
        <v>1072</v>
      </c>
      <c r="E266" s="53" t="s">
        <v>454</v>
      </c>
      <c r="F266" s="55">
        <v>0.0</v>
      </c>
      <c r="G266" s="53">
        <v>384.0</v>
      </c>
      <c r="H266" s="53">
        <f t="shared" si="66"/>
        <v>0</v>
      </c>
      <c r="I266" s="53">
        <v>377.0</v>
      </c>
      <c r="J266" s="53">
        <f t="shared" si="67"/>
        <v>0</v>
      </c>
      <c r="K266" s="53">
        <v>369.0</v>
      </c>
      <c r="L266" s="53">
        <f t="shared" si="68"/>
        <v>0</v>
      </c>
      <c r="M266" s="53">
        <v>361.0</v>
      </c>
      <c r="N266" s="53">
        <f t="shared" si="69"/>
        <v>0</v>
      </c>
      <c r="O266" s="53">
        <v>354.0</v>
      </c>
      <c r="P266" s="53">
        <f t="shared" si="70"/>
        <v>0</v>
      </c>
      <c r="Q266" s="90">
        <v>641.0</v>
      </c>
      <c r="R266" s="208">
        <v>4.673725391515E12</v>
      </c>
      <c r="S266" s="107"/>
      <c r="T266" s="249"/>
      <c r="U266" s="249"/>
      <c r="V266" s="249"/>
      <c r="W266" s="249"/>
      <c r="X266" s="249"/>
      <c r="Y266" s="250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</row>
    <row r="267" ht="30.0" customHeight="1">
      <c r="A267" s="53" t="s">
        <v>1506</v>
      </c>
      <c r="B267" s="53" t="s">
        <v>1507</v>
      </c>
      <c r="C267" s="54" t="s">
        <v>495</v>
      </c>
      <c r="D267" s="53" t="s">
        <v>1072</v>
      </c>
      <c r="E267" s="53" t="s">
        <v>454</v>
      </c>
      <c r="F267" s="55">
        <v>0.0</v>
      </c>
      <c r="G267" s="53">
        <v>510.0</v>
      </c>
      <c r="H267" s="53">
        <f t="shared" si="66"/>
        <v>0</v>
      </c>
      <c r="I267" s="53">
        <v>500.0</v>
      </c>
      <c r="J267" s="53">
        <f t="shared" si="67"/>
        <v>0</v>
      </c>
      <c r="K267" s="53">
        <v>490.0</v>
      </c>
      <c r="L267" s="53">
        <f t="shared" si="68"/>
        <v>0</v>
      </c>
      <c r="M267" s="53">
        <v>480.0</v>
      </c>
      <c r="N267" s="53">
        <f t="shared" si="69"/>
        <v>0</v>
      </c>
      <c r="O267" s="53">
        <v>469.0</v>
      </c>
      <c r="P267" s="53">
        <f t="shared" si="70"/>
        <v>0</v>
      </c>
      <c r="Q267" s="90">
        <v>851.0</v>
      </c>
      <c r="R267" s="208">
        <v>4.673725391546E12</v>
      </c>
      <c r="S267" s="107"/>
      <c r="T267" s="249"/>
      <c r="U267" s="249"/>
      <c r="V267" s="249"/>
      <c r="W267" s="249"/>
      <c r="X267" s="249"/>
      <c r="Y267" s="250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</row>
    <row r="268" ht="33.75" customHeight="1">
      <c r="A268" s="53" t="s">
        <v>1508</v>
      </c>
      <c r="B268" s="53" t="s">
        <v>1509</v>
      </c>
      <c r="C268" s="54" t="s">
        <v>495</v>
      </c>
      <c r="D268" s="53" t="s">
        <v>1072</v>
      </c>
      <c r="E268" s="53" t="s">
        <v>454</v>
      </c>
      <c r="F268" s="55">
        <v>0.0</v>
      </c>
      <c r="G268" s="53">
        <v>636.0</v>
      </c>
      <c r="H268" s="53">
        <f t="shared" si="66"/>
        <v>0</v>
      </c>
      <c r="I268" s="53">
        <v>624.0</v>
      </c>
      <c r="J268" s="53">
        <f t="shared" si="67"/>
        <v>0</v>
      </c>
      <c r="K268" s="53">
        <v>611.0</v>
      </c>
      <c r="L268" s="53">
        <f t="shared" si="68"/>
        <v>0</v>
      </c>
      <c r="M268" s="53">
        <v>599.0</v>
      </c>
      <c r="N268" s="53">
        <f t="shared" si="69"/>
        <v>0</v>
      </c>
      <c r="O268" s="53">
        <v>586.0</v>
      </c>
      <c r="P268" s="53">
        <f t="shared" si="70"/>
        <v>0</v>
      </c>
      <c r="Q268" s="90">
        <v>1061.0</v>
      </c>
      <c r="R268" s="208">
        <v>4.673725392055E12</v>
      </c>
      <c r="S268" s="107"/>
      <c r="T268" s="249"/>
      <c r="U268" s="249"/>
      <c r="V268" s="249"/>
      <c r="W268" s="249"/>
      <c r="X268" s="249"/>
      <c r="Y268" s="250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</row>
    <row r="269" ht="33.75" customHeight="1">
      <c r="A269" s="53" t="s">
        <v>1510</v>
      </c>
      <c r="B269" s="53" t="s">
        <v>1511</v>
      </c>
      <c r="C269" s="54" t="s">
        <v>495</v>
      </c>
      <c r="D269" s="53" t="s">
        <v>1072</v>
      </c>
      <c r="E269" s="53" t="s">
        <v>454</v>
      </c>
      <c r="F269" s="55">
        <v>0.0</v>
      </c>
      <c r="G269" s="53">
        <v>674.0</v>
      </c>
      <c r="H269" s="53">
        <f t="shared" si="66"/>
        <v>0</v>
      </c>
      <c r="I269" s="53">
        <v>660.0</v>
      </c>
      <c r="J269" s="53">
        <f t="shared" si="67"/>
        <v>0</v>
      </c>
      <c r="K269" s="53">
        <v>647.0</v>
      </c>
      <c r="L269" s="53">
        <f t="shared" si="68"/>
        <v>0</v>
      </c>
      <c r="M269" s="53">
        <v>634.0</v>
      </c>
      <c r="N269" s="53">
        <f t="shared" si="69"/>
        <v>0</v>
      </c>
      <c r="O269" s="53">
        <v>621.0</v>
      </c>
      <c r="P269" s="53">
        <f t="shared" si="70"/>
        <v>0</v>
      </c>
      <c r="Q269" s="90">
        <v>1124.0</v>
      </c>
      <c r="R269" s="208">
        <v>4.673725391577E12</v>
      </c>
      <c r="S269" s="107"/>
      <c r="T269" s="249"/>
      <c r="U269" s="249"/>
      <c r="V269" s="249"/>
      <c r="W269" s="249"/>
      <c r="X269" s="249"/>
      <c r="Y269" s="250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</row>
    <row r="270" ht="33.75" customHeight="1">
      <c r="A270" s="53" t="s">
        <v>1512</v>
      </c>
      <c r="B270" s="53" t="s">
        <v>1513</v>
      </c>
      <c r="C270" s="54" t="s">
        <v>495</v>
      </c>
      <c r="D270" s="53" t="s">
        <v>1072</v>
      </c>
      <c r="E270" s="53" t="s">
        <v>454</v>
      </c>
      <c r="F270" s="55">
        <v>0.0</v>
      </c>
      <c r="G270" s="53">
        <v>706.0</v>
      </c>
      <c r="H270" s="53">
        <f t="shared" si="66"/>
        <v>0</v>
      </c>
      <c r="I270" s="53">
        <v>692.0</v>
      </c>
      <c r="J270" s="53">
        <f t="shared" si="67"/>
        <v>0</v>
      </c>
      <c r="K270" s="53">
        <v>677.0</v>
      </c>
      <c r="L270" s="53">
        <f t="shared" si="68"/>
        <v>0</v>
      </c>
      <c r="M270" s="53">
        <v>664.0</v>
      </c>
      <c r="N270" s="53">
        <f t="shared" si="69"/>
        <v>0</v>
      </c>
      <c r="O270" s="53">
        <v>649.0</v>
      </c>
      <c r="P270" s="53">
        <f t="shared" si="70"/>
        <v>0</v>
      </c>
      <c r="Q270" s="90">
        <v>1176.0</v>
      </c>
      <c r="R270" s="208">
        <v>4.673725391607E12</v>
      </c>
      <c r="S270" s="107"/>
      <c r="T270" s="249"/>
      <c r="U270" s="249"/>
      <c r="V270" s="249"/>
      <c r="W270" s="249"/>
      <c r="X270" s="249"/>
      <c r="Y270" s="250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</row>
    <row r="271" ht="33.75" customHeight="1">
      <c r="A271" s="53" t="s">
        <v>1514</v>
      </c>
      <c r="B271" s="53" t="s">
        <v>1515</v>
      </c>
      <c r="C271" s="54" t="s">
        <v>495</v>
      </c>
      <c r="D271" s="53" t="s">
        <v>1072</v>
      </c>
      <c r="E271" s="53" t="s">
        <v>454</v>
      </c>
      <c r="F271" s="55">
        <v>0.0</v>
      </c>
      <c r="G271" s="53">
        <v>775.0</v>
      </c>
      <c r="H271" s="53">
        <f t="shared" si="66"/>
        <v>0</v>
      </c>
      <c r="I271" s="53">
        <v>759.0</v>
      </c>
      <c r="J271" s="53">
        <f t="shared" si="67"/>
        <v>0</v>
      </c>
      <c r="K271" s="53">
        <v>744.0</v>
      </c>
      <c r="L271" s="53">
        <f t="shared" si="68"/>
        <v>0</v>
      </c>
      <c r="M271" s="53">
        <v>729.0</v>
      </c>
      <c r="N271" s="53">
        <f t="shared" si="69"/>
        <v>0</v>
      </c>
      <c r="O271" s="53">
        <v>713.0</v>
      </c>
      <c r="P271" s="53">
        <f t="shared" si="70"/>
        <v>0</v>
      </c>
      <c r="Q271" s="90">
        <v>1292.0</v>
      </c>
      <c r="R271" s="208">
        <v>4.673725392048E12</v>
      </c>
      <c r="S271" s="107"/>
      <c r="T271" s="249"/>
      <c r="U271" s="249"/>
      <c r="V271" s="249"/>
      <c r="W271" s="249"/>
      <c r="X271" s="249"/>
      <c r="Y271" s="250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</row>
    <row r="272" ht="33.75" customHeight="1">
      <c r="A272" s="53" t="s">
        <v>1516</v>
      </c>
      <c r="B272" s="53" t="s">
        <v>1517</v>
      </c>
      <c r="C272" s="54" t="s">
        <v>495</v>
      </c>
      <c r="D272" s="53" t="s">
        <v>1072</v>
      </c>
      <c r="E272" s="53" t="s">
        <v>454</v>
      </c>
      <c r="F272" s="55">
        <v>0.0</v>
      </c>
      <c r="G272" s="53">
        <v>895.0</v>
      </c>
      <c r="H272" s="53">
        <f t="shared" si="66"/>
        <v>0</v>
      </c>
      <c r="I272" s="53">
        <v>877.0</v>
      </c>
      <c r="J272" s="53">
        <f t="shared" si="67"/>
        <v>0</v>
      </c>
      <c r="K272" s="53">
        <v>859.0</v>
      </c>
      <c r="L272" s="53">
        <f t="shared" si="68"/>
        <v>0</v>
      </c>
      <c r="M272" s="53">
        <v>841.0</v>
      </c>
      <c r="N272" s="53">
        <f t="shared" si="69"/>
        <v>0</v>
      </c>
      <c r="O272" s="53">
        <v>823.0</v>
      </c>
      <c r="P272" s="53">
        <f t="shared" si="70"/>
        <v>0</v>
      </c>
      <c r="Q272" s="90">
        <v>1491.0</v>
      </c>
      <c r="R272" s="208">
        <v>4.673725391638E12</v>
      </c>
      <c r="S272" s="107"/>
      <c r="T272" s="249"/>
      <c r="U272" s="249"/>
      <c r="V272" s="249"/>
      <c r="W272" s="249"/>
      <c r="X272" s="249"/>
      <c r="Y272" s="250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</row>
    <row r="273" ht="15.75" customHeight="1">
      <c r="A273" s="251"/>
      <c r="B273" s="251" t="s">
        <v>1518</v>
      </c>
      <c r="C273" s="251"/>
      <c r="D273" s="251"/>
      <c r="E273" s="251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172"/>
      <c r="S273" s="248"/>
      <c r="T273" s="248"/>
      <c r="U273" s="248"/>
      <c r="V273" s="248"/>
      <c r="W273" s="248"/>
      <c r="X273" s="248"/>
      <c r="Y273" s="248"/>
      <c r="Z273" s="248"/>
      <c r="AA273" s="248"/>
      <c r="AB273" s="248"/>
      <c r="AC273" s="248"/>
      <c r="AD273" s="248"/>
      <c r="AE273" s="248"/>
      <c r="AF273" s="248"/>
      <c r="AG273" s="248"/>
      <c r="AH273" s="248"/>
      <c r="AI273" s="248"/>
      <c r="AJ273" s="248"/>
      <c r="AK273" s="248"/>
      <c r="AL273" s="248"/>
      <c r="AM273" s="248"/>
    </row>
    <row r="274" ht="19.5" customHeight="1">
      <c r="A274" s="53" t="s">
        <v>1519</v>
      </c>
      <c r="B274" s="53" t="s">
        <v>1520</v>
      </c>
      <c r="C274" s="54" t="s">
        <v>495</v>
      </c>
      <c r="D274" s="85"/>
      <c r="E274" s="85" t="s">
        <v>454</v>
      </c>
      <c r="F274" s="111">
        <v>0.0</v>
      </c>
      <c r="G274" s="53">
        <v>40188.0</v>
      </c>
      <c r="H274" s="53">
        <f t="shared" ref="H274:H345" si="71">F274*G274</f>
        <v>0</v>
      </c>
      <c r="I274" s="53">
        <v>39384.0</v>
      </c>
      <c r="J274" s="53">
        <f t="shared" ref="J274:J344" si="72">F274*I274</f>
        <v>0</v>
      </c>
      <c r="K274" s="53">
        <v>38580.0</v>
      </c>
      <c r="L274" s="53">
        <f t="shared" ref="L274:L344" si="73">F274*K274</f>
        <v>0</v>
      </c>
      <c r="M274" s="53">
        <v>37777.0</v>
      </c>
      <c r="N274" s="53">
        <f t="shared" ref="N274:N344" si="74">F274*M274</f>
        <v>0</v>
      </c>
      <c r="O274" s="53">
        <v>36973.0</v>
      </c>
      <c r="P274" s="53">
        <f t="shared" ref="P274:P344" si="75">F274*O274</f>
        <v>0</v>
      </c>
      <c r="Q274" s="53">
        <v>66980.0</v>
      </c>
      <c r="R274" s="208">
        <v>4.603735592671E12</v>
      </c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</row>
    <row r="275" ht="19.5" customHeight="1">
      <c r="A275" s="53" t="s">
        <v>1521</v>
      </c>
      <c r="B275" s="53" t="s">
        <v>1522</v>
      </c>
      <c r="C275" s="54" t="s">
        <v>495</v>
      </c>
      <c r="D275" s="85"/>
      <c r="E275" s="85" t="s">
        <v>454</v>
      </c>
      <c r="F275" s="111">
        <v>0.0</v>
      </c>
      <c r="G275" s="53">
        <v>378.0</v>
      </c>
      <c r="H275" s="53">
        <f t="shared" si="71"/>
        <v>0</v>
      </c>
      <c r="I275" s="53">
        <v>371.0</v>
      </c>
      <c r="J275" s="53">
        <f t="shared" si="72"/>
        <v>0</v>
      </c>
      <c r="K275" s="53">
        <v>363.0</v>
      </c>
      <c r="L275" s="53">
        <f t="shared" si="73"/>
        <v>0</v>
      </c>
      <c r="M275" s="53">
        <v>355.0</v>
      </c>
      <c r="N275" s="53">
        <f t="shared" si="74"/>
        <v>0</v>
      </c>
      <c r="O275" s="53">
        <v>348.0</v>
      </c>
      <c r="P275" s="53">
        <f t="shared" si="75"/>
        <v>0</v>
      </c>
      <c r="Q275" s="53">
        <v>630.0</v>
      </c>
      <c r="R275" s="208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</row>
    <row r="276" ht="15.75" customHeight="1">
      <c r="A276" s="53" t="s">
        <v>1523</v>
      </c>
      <c r="B276" s="53" t="s">
        <v>1524</v>
      </c>
      <c r="C276" s="54" t="s">
        <v>495</v>
      </c>
      <c r="D276" s="85"/>
      <c r="E276" s="85" t="s">
        <v>454</v>
      </c>
      <c r="F276" s="55">
        <v>0.0</v>
      </c>
      <c r="G276" s="53">
        <v>5915.0</v>
      </c>
      <c r="H276" s="53">
        <f t="shared" si="71"/>
        <v>0</v>
      </c>
      <c r="I276" s="53">
        <v>5796.0</v>
      </c>
      <c r="J276" s="53">
        <f t="shared" si="72"/>
        <v>0</v>
      </c>
      <c r="K276" s="53">
        <v>5678.0</v>
      </c>
      <c r="L276" s="53">
        <f t="shared" si="73"/>
        <v>0</v>
      </c>
      <c r="M276" s="53">
        <v>5559.0</v>
      </c>
      <c r="N276" s="53">
        <f t="shared" si="74"/>
        <v>0</v>
      </c>
      <c r="O276" s="53">
        <v>5441.0</v>
      </c>
      <c r="P276" s="53">
        <f t="shared" si="75"/>
        <v>0</v>
      </c>
      <c r="Q276" s="53">
        <v>9857.0</v>
      </c>
      <c r="R276" s="208">
        <v>4.603735592664E12</v>
      </c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</row>
    <row r="277" ht="15.75" customHeight="1">
      <c r="A277" s="53" t="s">
        <v>1525</v>
      </c>
      <c r="B277" s="53" t="s">
        <v>1526</v>
      </c>
      <c r="C277" s="54" t="s">
        <v>495</v>
      </c>
      <c r="D277" s="85"/>
      <c r="E277" s="85" t="s">
        <v>454</v>
      </c>
      <c r="F277" s="55">
        <v>0.0</v>
      </c>
      <c r="G277" s="53">
        <v>506.0</v>
      </c>
      <c r="H277" s="53">
        <f t="shared" si="71"/>
        <v>0</v>
      </c>
      <c r="I277" s="53">
        <v>497.0</v>
      </c>
      <c r="J277" s="53">
        <f t="shared" si="72"/>
        <v>0</v>
      </c>
      <c r="K277" s="53">
        <v>489.0</v>
      </c>
      <c r="L277" s="53">
        <f t="shared" si="73"/>
        <v>0</v>
      </c>
      <c r="M277" s="53">
        <v>479.0</v>
      </c>
      <c r="N277" s="53">
        <f t="shared" si="74"/>
        <v>0</v>
      </c>
      <c r="O277" s="53">
        <v>468.0</v>
      </c>
      <c r="P277" s="53">
        <f t="shared" si="75"/>
        <v>0</v>
      </c>
      <c r="Q277" s="53">
        <v>847.0</v>
      </c>
      <c r="R277" s="208">
        <v>4.603735592725E12</v>
      </c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</row>
    <row r="278" ht="15.75" customHeight="1">
      <c r="A278" s="53" t="s">
        <v>1527</v>
      </c>
      <c r="B278" s="53" t="s">
        <v>1528</v>
      </c>
      <c r="C278" s="54" t="s">
        <v>495</v>
      </c>
      <c r="D278" s="85"/>
      <c r="E278" s="85" t="s">
        <v>454</v>
      </c>
      <c r="F278" s="55">
        <v>0.0</v>
      </c>
      <c r="G278" s="53">
        <v>506.0</v>
      </c>
      <c r="H278" s="53">
        <f t="shared" si="71"/>
        <v>0</v>
      </c>
      <c r="I278" s="53">
        <v>497.0</v>
      </c>
      <c r="J278" s="53">
        <f t="shared" si="72"/>
        <v>0</v>
      </c>
      <c r="K278" s="53">
        <v>489.0</v>
      </c>
      <c r="L278" s="53">
        <f t="shared" si="73"/>
        <v>0</v>
      </c>
      <c r="M278" s="53">
        <v>479.0</v>
      </c>
      <c r="N278" s="53">
        <f t="shared" si="74"/>
        <v>0</v>
      </c>
      <c r="O278" s="53">
        <v>468.0</v>
      </c>
      <c r="P278" s="53">
        <f t="shared" si="75"/>
        <v>0</v>
      </c>
      <c r="Q278" s="53">
        <v>847.0</v>
      </c>
      <c r="R278" s="208">
        <v>4.603735592732E12</v>
      </c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</row>
    <row r="279" ht="15.75" customHeight="1">
      <c r="A279" s="53" t="s">
        <v>1529</v>
      </c>
      <c r="B279" s="53" t="s">
        <v>1530</v>
      </c>
      <c r="C279" s="54" t="s">
        <v>495</v>
      </c>
      <c r="D279" s="85"/>
      <c r="E279" s="85" t="s">
        <v>454</v>
      </c>
      <c r="F279" s="55">
        <v>0.0</v>
      </c>
      <c r="G279" s="53">
        <v>501.0</v>
      </c>
      <c r="H279" s="53">
        <f t="shared" si="71"/>
        <v>0</v>
      </c>
      <c r="I279" s="53">
        <v>490.0</v>
      </c>
      <c r="J279" s="53">
        <f t="shared" si="72"/>
        <v>0</v>
      </c>
      <c r="K279" s="53">
        <v>481.0</v>
      </c>
      <c r="L279" s="53">
        <f t="shared" si="73"/>
        <v>0</v>
      </c>
      <c r="M279" s="53">
        <v>470.0</v>
      </c>
      <c r="N279" s="53">
        <f t="shared" si="74"/>
        <v>0</v>
      </c>
      <c r="O279" s="53">
        <v>459.0</v>
      </c>
      <c r="P279" s="53">
        <f t="shared" si="75"/>
        <v>0</v>
      </c>
      <c r="Q279" s="53">
        <v>834.0</v>
      </c>
      <c r="R279" s="208">
        <v>4.603735592749E12</v>
      </c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</row>
    <row r="280" ht="15.75" customHeight="1">
      <c r="A280" s="53" t="s">
        <v>1531</v>
      </c>
      <c r="B280" s="53" t="s">
        <v>1532</v>
      </c>
      <c r="C280" s="54" t="s">
        <v>495</v>
      </c>
      <c r="D280" s="85"/>
      <c r="E280" s="85" t="s">
        <v>439</v>
      </c>
      <c r="F280" s="55">
        <v>0.0</v>
      </c>
      <c r="G280" s="53">
        <v>480.0</v>
      </c>
      <c r="H280" s="53">
        <f t="shared" si="71"/>
        <v>0</v>
      </c>
      <c r="I280" s="53">
        <v>469.0</v>
      </c>
      <c r="J280" s="53">
        <f t="shared" si="72"/>
        <v>0</v>
      </c>
      <c r="K280" s="53">
        <v>459.0</v>
      </c>
      <c r="L280" s="53">
        <f t="shared" si="73"/>
        <v>0</v>
      </c>
      <c r="M280" s="53">
        <v>449.0</v>
      </c>
      <c r="N280" s="53">
        <f t="shared" si="74"/>
        <v>0</v>
      </c>
      <c r="O280" s="53">
        <v>440.0</v>
      </c>
      <c r="P280" s="53">
        <f t="shared" si="75"/>
        <v>0</v>
      </c>
      <c r="Q280" s="53">
        <v>798.0</v>
      </c>
      <c r="R280" s="296">
        <v>4.603735593623E12</v>
      </c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</row>
    <row r="281" ht="15.75" customHeight="1">
      <c r="A281" s="53" t="s">
        <v>1533</v>
      </c>
      <c r="B281" s="53" t="s">
        <v>1534</v>
      </c>
      <c r="C281" s="54" t="s">
        <v>495</v>
      </c>
      <c r="D281" s="85"/>
      <c r="E281" s="85" t="s">
        <v>454</v>
      </c>
      <c r="F281" s="55">
        <v>0.0</v>
      </c>
      <c r="G281" s="53">
        <v>404.0</v>
      </c>
      <c r="H281" s="53">
        <f t="shared" si="71"/>
        <v>0</v>
      </c>
      <c r="I281" s="53">
        <v>396.0</v>
      </c>
      <c r="J281" s="53">
        <f t="shared" si="72"/>
        <v>0</v>
      </c>
      <c r="K281" s="53">
        <v>387.0</v>
      </c>
      <c r="L281" s="53">
        <f t="shared" si="73"/>
        <v>0</v>
      </c>
      <c r="M281" s="53">
        <v>381.0</v>
      </c>
      <c r="N281" s="53">
        <f t="shared" si="74"/>
        <v>0</v>
      </c>
      <c r="O281" s="53">
        <v>372.0</v>
      </c>
      <c r="P281" s="53">
        <f t="shared" si="75"/>
        <v>0</v>
      </c>
      <c r="Q281" s="53">
        <v>675.0</v>
      </c>
      <c r="R281" s="208">
        <v>4.603735592756E12</v>
      </c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</row>
    <row r="282" ht="15.75" customHeight="1">
      <c r="A282" s="53" t="s">
        <v>1535</v>
      </c>
      <c r="B282" s="53" t="s">
        <v>1536</v>
      </c>
      <c r="C282" s="54" t="s">
        <v>495</v>
      </c>
      <c r="D282" s="85"/>
      <c r="E282" s="85" t="s">
        <v>454</v>
      </c>
      <c r="F282" s="55">
        <v>0.0</v>
      </c>
      <c r="G282" s="53">
        <v>571.0</v>
      </c>
      <c r="H282" s="53">
        <f t="shared" si="71"/>
        <v>0</v>
      </c>
      <c r="I282" s="53">
        <v>560.0</v>
      </c>
      <c r="J282" s="53">
        <f t="shared" si="72"/>
        <v>0</v>
      </c>
      <c r="K282" s="53">
        <v>548.0</v>
      </c>
      <c r="L282" s="53">
        <f t="shared" si="73"/>
        <v>0</v>
      </c>
      <c r="M282" s="53">
        <v>538.0</v>
      </c>
      <c r="N282" s="53">
        <f t="shared" si="74"/>
        <v>0</v>
      </c>
      <c r="O282" s="53">
        <v>525.0</v>
      </c>
      <c r="P282" s="53">
        <f t="shared" si="75"/>
        <v>0</v>
      </c>
      <c r="Q282" s="53">
        <v>952.0</v>
      </c>
      <c r="R282" s="208">
        <v>4.603735592763E12</v>
      </c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</row>
    <row r="283" ht="15.75" customHeight="1">
      <c r="A283" s="53" t="s">
        <v>1537</v>
      </c>
      <c r="B283" s="53" t="s">
        <v>1538</v>
      </c>
      <c r="C283" s="54" t="s">
        <v>495</v>
      </c>
      <c r="D283" s="85"/>
      <c r="E283" s="85" t="s">
        <v>454</v>
      </c>
      <c r="F283" s="55">
        <v>0.0</v>
      </c>
      <c r="G283" s="53">
        <v>458.0</v>
      </c>
      <c r="H283" s="53">
        <f t="shared" si="71"/>
        <v>0</v>
      </c>
      <c r="I283" s="53">
        <v>447.0</v>
      </c>
      <c r="J283" s="53">
        <f t="shared" si="72"/>
        <v>0</v>
      </c>
      <c r="K283" s="53">
        <v>439.0</v>
      </c>
      <c r="L283" s="53">
        <f t="shared" si="73"/>
        <v>0</v>
      </c>
      <c r="M283" s="53">
        <v>431.0</v>
      </c>
      <c r="N283" s="53">
        <f t="shared" si="74"/>
        <v>0</v>
      </c>
      <c r="O283" s="53">
        <v>420.0</v>
      </c>
      <c r="P283" s="53">
        <f t="shared" si="75"/>
        <v>0</v>
      </c>
      <c r="Q283" s="53">
        <v>761.0</v>
      </c>
      <c r="R283" s="208">
        <v>4.60373559277E12</v>
      </c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</row>
    <row r="284" ht="15.75" customHeight="1">
      <c r="A284" s="53" t="s">
        <v>1539</v>
      </c>
      <c r="B284" s="53" t="s">
        <v>1540</v>
      </c>
      <c r="C284" s="54" t="s">
        <v>495</v>
      </c>
      <c r="D284" s="85"/>
      <c r="E284" s="85" t="s">
        <v>454</v>
      </c>
      <c r="F284" s="55">
        <v>0.0</v>
      </c>
      <c r="G284" s="53">
        <v>612.0</v>
      </c>
      <c r="H284" s="53">
        <f t="shared" si="71"/>
        <v>0</v>
      </c>
      <c r="I284" s="53">
        <v>601.0</v>
      </c>
      <c r="J284" s="53">
        <f t="shared" si="72"/>
        <v>0</v>
      </c>
      <c r="K284" s="53">
        <v>588.0</v>
      </c>
      <c r="L284" s="53">
        <f t="shared" si="73"/>
        <v>0</v>
      </c>
      <c r="M284" s="53">
        <v>575.0</v>
      </c>
      <c r="N284" s="53">
        <f t="shared" si="74"/>
        <v>0</v>
      </c>
      <c r="O284" s="53">
        <v>563.0</v>
      </c>
      <c r="P284" s="53">
        <f t="shared" si="75"/>
        <v>0</v>
      </c>
      <c r="Q284" s="53">
        <v>1021.0</v>
      </c>
      <c r="R284" s="208">
        <v>4.603735592794E12</v>
      </c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</row>
    <row r="285" ht="15.75" customHeight="1">
      <c r="A285" s="53" t="s">
        <v>1541</v>
      </c>
      <c r="B285" s="53" t="s">
        <v>1542</v>
      </c>
      <c r="C285" s="54" t="s">
        <v>495</v>
      </c>
      <c r="D285" s="85"/>
      <c r="E285" s="85" t="s">
        <v>454</v>
      </c>
      <c r="F285" s="55">
        <v>0.0</v>
      </c>
      <c r="G285" s="53">
        <v>612.0</v>
      </c>
      <c r="H285" s="53">
        <f t="shared" si="71"/>
        <v>0</v>
      </c>
      <c r="I285" s="53">
        <v>601.0</v>
      </c>
      <c r="J285" s="53">
        <f t="shared" si="72"/>
        <v>0</v>
      </c>
      <c r="K285" s="53">
        <v>588.0</v>
      </c>
      <c r="L285" s="53">
        <f t="shared" si="73"/>
        <v>0</v>
      </c>
      <c r="M285" s="53">
        <v>575.0</v>
      </c>
      <c r="N285" s="53">
        <f t="shared" si="74"/>
        <v>0</v>
      </c>
      <c r="O285" s="53">
        <v>563.0</v>
      </c>
      <c r="P285" s="53">
        <f t="shared" si="75"/>
        <v>0</v>
      </c>
      <c r="Q285" s="53">
        <v>1021.0</v>
      </c>
      <c r="R285" s="208">
        <v>4.603735592817E12</v>
      </c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</row>
    <row r="286" ht="15.75" customHeight="1">
      <c r="A286" s="53" t="s">
        <v>1543</v>
      </c>
      <c r="B286" s="53" t="s">
        <v>1544</v>
      </c>
      <c r="C286" s="54" t="s">
        <v>495</v>
      </c>
      <c r="D286" s="85"/>
      <c r="E286" s="85" t="s">
        <v>454</v>
      </c>
      <c r="F286" s="55">
        <v>0.0</v>
      </c>
      <c r="G286" s="53">
        <v>498.0</v>
      </c>
      <c r="H286" s="53">
        <f t="shared" si="71"/>
        <v>0</v>
      </c>
      <c r="I286" s="53">
        <v>489.0</v>
      </c>
      <c r="J286" s="53">
        <f t="shared" si="72"/>
        <v>0</v>
      </c>
      <c r="K286" s="53">
        <v>480.0</v>
      </c>
      <c r="L286" s="53">
        <f t="shared" si="73"/>
        <v>0</v>
      </c>
      <c r="M286" s="53">
        <v>469.0</v>
      </c>
      <c r="N286" s="53">
        <f t="shared" si="74"/>
        <v>0</v>
      </c>
      <c r="O286" s="53">
        <v>459.0</v>
      </c>
      <c r="P286" s="53">
        <f t="shared" si="75"/>
        <v>0</v>
      </c>
      <c r="Q286" s="53">
        <v>832.0</v>
      </c>
      <c r="R286" s="208">
        <v>4.603735592831E12</v>
      </c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</row>
    <row r="287" ht="15.75" customHeight="1">
      <c r="A287" s="53" t="s">
        <v>1545</v>
      </c>
      <c r="B287" s="53" t="s">
        <v>1546</v>
      </c>
      <c r="C287" s="54" t="s">
        <v>495</v>
      </c>
      <c r="D287" s="85"/>
      <c r="E287" s="85" t="s">
        <v>454</v>
      </c>
      <c r="F287" s="55">
        <v>0.0</v>
      </c>
      <c r="G287" s="53">
        <v>728.0</v>
      </c>
      <c r="H287" s="53">
        <f t="shared" si="71"/>
        <v>0</v>
      </c>
      <c r="I287" s="53">
        <v>714.0</v>
      </c>
      <c r="J287" s="53">
        <f t="shared" si="72"/>
        <v>0</v>
      </c>
      <c r="K287" s="53">
        <v>699.0</v>
      </c>
      <c r="L287" s="53">
        <f t="shared" si="73"/>
        <v>0</v>
      </c>
      <c r="M287" s="53">
        <v>685.0</v>
      </c>
      <c r="N287" s="53">
        <f t="shared" si="74"/>
        <v>0</v>
      </c>
      <c r="O287" s="53">
        <v>669.0</v>
      </c>
      <c r="P287" s="53">
        <f t="shared" si="75"/>
        <v>0</v>
      </c>
      <c r="Q287" s="53">
        <v>1213.0</v>
      </c>
      <c r="R287" s="208">
        <v>4.603735592855E12</v>
      </c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</row>
    <row r="288" ht="15.75" customHeight="1">
      <c r="A288" s="53" t="s">
        <v>1547</v>
      </c>
      <c r="B288" s="53" t="s">
        <v>1548</v>
      </c>
      <c r="C288" s="54" t="s">
        <v>495</v>
      </c>
      <c r="D288" s="85"/>
      <c r="E288" s="85" t="s">
        <v>439</v>
      </c>
      <c r="F288" s="55">
        <v>0.0</v>
      </c>
      <c r="G288" s="53">
        <v>418.0</v>
      </c>
      <c r="H288" s="53">
        <f t="shared" si="71"/>
        <v>0</v>
      </c>
      <c r="I288" s="53">
        <v>408.0</v>
      </c>
      <c r="J288" s="53">
        <f t="shared" si="72"/>
        <v>0</v>
      </c>
      <c r="K288" s="53">
        <v>402.0</v>
      </c>
      <c r="L288" s="53">
        <f t="shared" si="73"/>
        <v>0</v>
      </c>
      <c r="M288" s="53">
        <v>393.0</v>
      </c>
      <c r="N288" s="53">
        <f t="shared" si="74"/>
        <v>0</v>
      </c>
      <c r="O288" s="53">
        <v>383.0</v>
      </c>
      <c r="P288" s="53">
        <f t="shared" si="75"/>
        <v>0</v>
      </c>
      <c r="Q288" s="53">
        <v>695.0</v>
      </c>
      <c r="R288" s="319">
        <v>4.603735593418E12</v>
      </c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</row>
    <row r="289" ht="15.75" customHeight="1">
      <c r="A289" s="53" t="s">
        <v>1549</v>
      </c>
      <c r="B289" s="53" t="s">
        <v>1550</v>
      </c>
      <c r="C289" s="54" t="s">
        <v>495</v>
      </c>
      <c r="D289" s="85"/>
      <c r="E289" s="85" t="s">
        <v>454</v>
      </c>
      <c r="F289" s="55">
        <v>0.0</v>
      </c>
      <c r="G289" s="53">
        <v>366.0</v>
      </c>
      <c r="H289" s="53">
        <f t="shared" si="71"/>
        <v>0</v>
      </c>
      <c r="I289" s="53">
        <v>358.0</v>
      </c>
      <c r="J289" s="53">
        <f t="shared" si="72"/>
        <v>0</v>
      </c>
      <c r="K289" s="53">
        <v>351.0</v>
      </c>
      <c r="L289" s="53">
        <f t="shared" si="73"/>
        <v>0</v>
      </c>
      <c r="M289" s="53">
        <v>344.0</v>
      </c>
      <c r="N289" s="53">
        <f t="shared" si="74"/>
        <v>0</v>
      </c>
      <c r="O289" s="53">
        <v>336.0</v>
      </c>
      <c r="P289" s="53">
        <f t="shared" si="75"/>
        <v>0</v>
      </c>
      <c r="Q289" s="53">
        <v>609.0</v>
      </c>
      <c r="R289" s="208">
        <v>4.603735592862E12</v>
      </c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</row>
    <row r="290" ht="15.75" customHeight="1">
      <c r="A290" s="53" t="s">
        <v>1551</v>
      </c>
      <c r="B290" s="53" t="s">
        <v>1552</v>
      </c>
      <c r="C290" s="54" t="s">
        <v>495</v>
      </c>
      <c r="D290" s="85"/>
      <c r="E290" s="85" t="s">
        <v>454</v>
      </c>
      <c r="F290" s="55">
        <v>0.0</v>
      </c>
      <c r="G290" s="53">
        <v>644.0</v>
      </c>
      <c r="H290" s="53">
        <f t="shared" si="71"/>
        <v>0</v>
      </c>
      <c r="I290" s="53">
        <v>631.0</v>
      </c>
      <c r="J290" s="53">
        <f t="shared" si="72"/>
        <v>0</v>
      </c>
      <c r="K290" s="53">
        <v>618.0</v>
      </c>
      <c r="L290" s="53">
        <f t="shared" si="73"/>
        <v>0</v>
      </c>
      <c r="M290" s="53">
        <v>607.0</v>
      </c>
      <c r="N290" s="53">
        <f t="shared" si="74"/>
        <v>0</v>
      </c>
      <c r="O290" s="53">
        <v>592.0</v>
      </c>
      <c r="P290" s="53">
        <f t="shared" si="75"/>
        <v>0</v>
      </c>
      <c r="Q290" s="53">
        <v>1075.0</v>
      </c>
      <c r="R290" s="208">
        <v>4.603735592879E12</v>
      </c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</row>
    <row r="291" ht="15.75" customHeight="1">
      <c r="A291" s="53" t="s">
        <v>1553</v>
      </c>
      <c r="B291" s="53" t="s">
        <v>1554</v>
      </c>
      <c r="C291" s="54" t="s">
        <v>495</v>
      </c>
      <c r="D291" s="85"/>
      <c r="E291" s="85" t="s">
        <v>454</v>
      </c>
      <c r="F291" s="55">
        <v>0.0</v>
      </c>
      <c r="G291" s="53">
        <v>423.0</v>
      </c>
      <c r="H291" s="53">
        <f t="shared" si="71"/>
        <v>0</v>
      </c>
      <c r="I291" s="53">
        <v>415.0</v>
      </c>
      <c r="J291" s="53">
        <f t="shared" si="72"/>
        <v>0</v>
      </c>
      <c r="K291" s="53">
        <v>406.0</v>
      </c>
      <c r="L291" s="53">
        <f t="shared" si="73"/>
        <v>0</v>
      </c>
      <c r="M291" s="53">
        <v>397.0</v>
      </c>
      <c r="N291" s="53">
        <f t="shared" si="74"/>
        <v>0</v>
      </c>
      <c r="O291" s="53">
        <v>390.0</v>
      </c>
      <c r="P291" s="53">
        <f t="shared" si="75"/>
        <v>0</v>
      </c>
      <c r="Q291" s="53">
        <v>705.0</v>
      </c>
      <c r="R291" s="208">
        <v>4.603735592886E12</v>
      </c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</row>
    <row r="292" ht="15.75" customHeight="1">
      <c r="A292" s="53" t="s">
        <v>1555</v>
      </c>
      <c r="B292" s="53" t="s">
        <v>1556</v>
      </c>
      <c r="C292" s="54" t="s">
        <v>495</v>
      </c>
      <c r="D292" s="85"/>
      <c r="E292" s="85" t="s">
        <v>454</v>
      </c>
      <c r="F292" s="55">
        <v>0.0</v>
      </c>
      <c r="G292" s="53">
        <v>3084.0</v>
      </c>
      <c r="H292" s="53">
        <f t="shared" si="71"/>
        <v>0</v>
      </c>
      <c r="I292" s="53">
        <v>3021.0</v>
      </c>
      <c r="J292" s="53">
        <f t="shared" si="72"/>
        <v>0</v>
      </c>
      <c r="K292" s="53">
        <v>2960.0</v>
      </c>
      <c r="L292" s="53">
        <f t="shared" si="73"/>
        <v>0</v>
      </c>
      <c r="M292" s="53">
        <v>2897.0</v>
      </c>
      <c r="N292" s="53">
        <f t="shared" si="74"/>
        <v>0</v>
      </c>
      <c r="O292" s="53">
        <v>2837.0</v>
      </c>
      <c r="P292" s="53">
        <f t="shared" si="75"/>
        <v>0</v>
      </c>
      <c r="Q292" s="53">
        <v>5138.0</v>
      </c>
      <c r="R292" s="208">
        <v>4.603735592886E12</v>
      </c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</row>
    <row r="293" ht="15.75" customHeight="1">
      <c r="A293" s="53" t="s">
        <v>1557</v>
      </c>
      <c r="B293" s="53" t="s">
        <v>1558</v>
      </c>
      <c r="C293" s="54" t="s">
        <v>495</v>
      </c>
      <c r="D293" s="85"/>
      <c r="E293" s="85" t="s">
        <v>454</v>
      </c>
      <c r="F293" s="55">
        <v>0.0</v>
      </c>
      <c r="G293" s="53">
        <v>1744.0</v>
      </c>
      <c r="H293" s="53">
        <f t="shared" si="71"/>
        <v>0</v>
      </c>
      <c r="I293" s="53">
        <v>1708.0</v>
      </c>
      <c r="J293" s="53">
        <f t="shared" si="72"/>
        <v>0</v>
      </c>
      <c r="K293" s="53">
        <v>1675.0</v>
      </c>
      <c r="L293" s="53">
        <f t="shared" si="73"/>
        <v>0</v>
      </c>
      <c r="M293" s="53">
        <v>1640.0</v>
      </c>
      <c r="N293" s="53">
        <f t="shared" si="74"/>
        <v>0</v>
      </c>
      <c r="O293" s="53">
        <v>1603.0</v>
      </c>
      <c r="P293" s="53">
        <f t="shared" si="75"/>
        <v>0</v>
      </c>
      <c r="Q293" s="53">
        <v>2906.0</v>
      </c>
      <c r="R293" s="208">
        <v>4.603735592886E12</v>
      </c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</row>
    <row r="294" ht="15.75" customHeight="1">
      <c r="A294" s="53" t="s">
        <v>1559</v>
      </c>
      <c r="B294" s="53" t="s">
        <v>1560</v>
      </c>
      <c r="C294" s="54" t="s">
        <v>495</v>
      </c>
      <c r="D294" s="85"/>
      <c r="E294" s="85" t="s">
        <v>454</v>
      </c>
      <c r="F294" s="55">
        <v>0.0</v>
      </c>
      <c r="G294" s="53">
        <v>551.0</v>
      </c>
      <c r="H294" s="53">
        <f t="shared" si="71"/>
        <v>0</v>
      </c>
      <c r="I294" s="53">
        <v>541.0</v>
      </c>
      <c r="J294" s="53">
        <f t="shared" si="72"/>
        <v>0</v>
      </c>
      <c r="K294" s="53">
        <v>529.0</v>
      </c>
      <c r="L294" s="53">
        <f t="shared" si="73"/>
        <v>0</v>
      </c>
      <c r="M294" s="53">
        <v>517.0</v>
      </c>
      <c r="N294" s="53">
        <f t="shared" si="74"/>
        <v>0</v>
      </c>
      <c r="O294" s="53">
        <v>506.0</v>
      </c>
      <c r="P294" s="53">
        <f t="shared" si="75"/>
        <v>0</v>
      </c>
      <c r="Q294" s="53">
        <v>918.0</v>
      </c>
      <c r="R294" s="208">
        <v>4.603735592893E12</v>
      </c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</row>
    <row r="295" ht="15.75" customHeight="1">
      <c r="A295" s="53" t="s">
        <v>1561</v>
      </c>
      <c r="B295" s="53" t="s">
        <v>1562</v>
      </c>
      <c r="C295" s="54" t="s">
        <v>495</v>
      </c>
      <c r="D295" s="85"/>
      <c r="E295" s="85" t="s">
        <v>454</v>
      </c>
      <c r="F295" s="55">
        <v>0.0</v>
      </c>
      <c r="G295" s="53">
        <v>830.0</v>
      </c>
      <c r="H295" s="53">
        <f t="shared" si="71"/>
        <v>0</v>
      </c>
      <c r="I295" s="53">
        <v>815.0</v>
      </c>
      <c r="J295" s="53">
        <f t="shared" si="72"/>
        <v>0</v>
      </c>
      <c r="K295" s="53">
        <v>797.0</v>
      </c>
      <c r="L295" s="53">
        <f t="shared" si="73"/>
        <v>0</v>
      </c>
      <c r="M295" s="53">
        <v>780.0</v>
      </c>
      <c r="N295" s="53">
        <f t="shared" si="74"/>
        <v>0</v>
      </c>
      <c r="O295" s="53">
        <v>763.0</v>
      </c>
      <c r="P295" s="53">
        <f t="shared" si="75"/>
        <v>0</v>
      </c>
      <c r="Q295" s="53">
        <v>1383.0</v>
      </c>
      <c r="R295" s="208">
        <v>4.603735592893E12</v>
      </c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</row>
    <row r="296" ht="15.75" customHeight="1">
      <c r="A296" s="91" t="s">
        <v>1563</v>
      </c>
      <c r="B296" s="91" t="s">
        <v>1564</v>
      </c>
      <c r="C296" s="54" t="s">
        <v>495</v>
      </c>
      <c r="D296" s="320"/>
      <c r="E296" s="320" t="s">
        <v>454</v>
      </c>
      <c r="F296" s="93">
        <v>0.0</v>
      </c>
      <c r="G296" s="91">
        <v>351.0</v>
      </c>
      <c r="H296" s="91">
        <f t="shared" si="71"/>
        <v>0</v>
      </c>
      <c r="I296" s="91">
        <v>344.0</v>
      </c>
      <c r="J296" s="91">
        <f t="shared" si="72"/>
        <v>0</v>
      </c>
      <c r="K296" s="91">
        <v>336.0</v>
      </c>
      <c r="L296" s="91">
        <f t="shared" si="73"/>
        <v>0</v>
      </c>
      <c r="M296" s="91">
        <v>328.0</v>
      </c>
      <c r="N296" s="91">
        <f t="shared" si="74"/>
        <v>0</v>
      </c>
      <c r="O296" s="91">
        <v>322.0</v>
      </c>
      <c r="P296" s="91">
        <f t="shared" si="75"/>
        <v>0</v>
      </c>
      <c r="Q296" s="91">
        <v>583.0</v>
      </c>
      <c r="R296" s="321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</row>
    <row r="297" ht="15.75" customHeight="1">
      <c r="A297" s="91" t="s">
        <v>1565</v>
      </c>
      <c r="B297" s="91" t="s">
        <v>1566</v>
      </c>
      <c r="C297" s="54" t="s">
        <v>495</v>
      </c>
      <c r="D297" s="320"/>
      <c r="E297" s="320" t="s">
        <v>454</v>
      </c>
      <c r="F297" s="93">
        <v>0.0</v>
      </c>
      <c r="G297" s="91">
        <v>716.0</v>
      </c>
      <c r="H297" s="91">
        <f t="shared" si="71"/>
        <v>0</v>
      </c>
      <c r="I297" s="91">
        <v>704.0</v>
      </c>
      <c r="J297" s="91">
        <f t="shared" si="72"/>
        <v>0</v>
      </c>
      <c r="K297" s="91">
        <v>688.0</v>
      </c>
      <c r="L297" s="91">
        <f t="shared" si="73"/>
        <v>0</v>
      </c>
      <c r="M297" s="91">
        <v>674.0</v>
      </c>
      <c r="N297" s="91">
        <f t="shared" si="74"/>
        <v>0</v>
      </c>
      <c r="O297" s="91">
        <v>659.0</v>
      </c>
      <c r="P297" s="91">
        <f t="shared" si="75"/>
        <v>0</v>
      </c>
      <c r="Q297" s="91">
        <v>1195.0</v>
      </c>
      <c r="R297" s="321">
        <v>4.603735592893E12</v>
      </c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</row>
    <row r="298" ht="15.75" customHeight="1">
      <c r="A298" s="91" t="s">
        <v>1567</v>
      </c>
      <c r="B298" s="91" t="s">
        <v>1568</v>
      </c>
      <c r="C298" s="54" t="s">
        <v>495</v>
      </c>
      <c r="D298" s="320"/>
      <c r="E298" s="320" t="s">
        <v>454</v>
      </c>
      <c r="F298" s="93">
        <v>0.0</v>
      </c>
      <c r="G298" s="91">
        <v>642.0</v>
      </c>
      <c r="H298" s="91">
        <f t="shared" si="71"/>
        <v>0</v>
      </c>
      <c r="I298" s="91">
        <v>629.0</v>
      </c>
      <c r="J298" s="91">
        <f t="shared" si="72"/>
        <v>0</v>
      </c>
      <c r="K298" s="91">
        <v>617.0</v>
      </c>
      <c r="L298" s="91">
        <f t="shared" si="73"/>
        <v>0</v>
      </c>
      <c r="M298" s="91">
        <v>603.0</v>
      </c>
      <c r="N298" s="91">
        <f t="shared" si="74"/>
        <v>0</v>
      </c>
      <c r="O298" s="91">
        <v>591.0</v>
      </c>
      <c r="P298" s="91">
        <f t="shared" si="75"/>
        <v>0</v>
      </c>
      <c r="Q298" s="91">
        <v>1068.0</v>
      </c>
      <c r="R298" s="321">
        <v>4.603735593227E12</v>
      </c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</row>
    <row r="299" ht="15.75" customHeight="1">
      <c r="A299" s="91" t="s">
        <v>1569</v>
      </c>
      <c r="B299" s="91" t="s">
        <v>1570</v>
      </c>
      <c r="C299" s="54" t="s">
        <v>495</v>
      </c>
      <c r="D299" s="320"/>
      <c r="E299" s="320" t="s">
        <v>454</v>
      </c>
      <c r="F299" s="93">
        <v>0.0</v>
      </c>
      <c r="G299" s="91">
        <v>311.0</v>
      </c>
      <c r="H299" s="91">
        <f t="shared" si="71"/>
        <v>0</v>
      </c>
      <c r="I299" s="91">
        <v>306.0</v>
      </c>
      <c r="J299" s="91">
        <f t="shared" si="72"/>
        <v>0</v>
      </c>
      <c r="K299" s="91">
        <v>299.0</v>
      </c>
      <c r="L299" s="91">
        <f t="shared" si="73"/>
        <v>0</v>
      </c>
      <c r="M299" s="91">
        <v>293.0</v>
      </c>
      <c r="N299" s="91">
        <f t="shared" si="74"/>
        <v>0</v>
      </c>
      <c r="O299" s="91">
        <v>287.0</v>
      </c>
      <c r="P299" s="91">
        <f t="shared" si="75"/>
        <v>0</v>
      </c>
      <c r="Q299" s="91">
        <v>519.0</v>
      </c>
      <c r="R299" s="321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</row>
    <row r="300" ht="15.75" customHeight="1">
      <c r="A300" s="91" t="s">
        <v>1571</v>
      </c>
      <c r="B300" s="91" t="s">
        <v>1572</v>
      </c>
      <c r="C300" s="54" t="s">
        <v>495</v>
      </c>
      <c r="D300" s="320"/>
      <c r="E300" s="320" t="s">
        <v>454</v>
      </c>
      <c r="F300" s="93">
        <v>0.0</v>
      </c>
      <c r="G300" s="91">
        <v>1120.0</v>
      </c>
      <c r="H300" s="91">
        <f t="shared" si="71"/>
        <v>0</v>
      </c>
      <c r="I300" s="91">
        <v>1098.0</v>
      </c>
      <c r="J300" s="91">
        <f t="shared" si="72"/>
        <v>0</v>
      </c>
      <c r="K300" s="91">
        <v>1076.0</v>
      </c>
      <c r="L300" s="91">
        <f t="shared" si="73"/>
        <v>0</v>
      </c>
      <c r="M300" s="91">
        <v>1053.0</v>
      </c>
      <c r="N300" s="91">
        <f t="shared" si="74"/>
        <v>0</v>
      </c>
      <c r="O300" s="91">
        <v>1030.0</v>
      </c>
      <c r="P300" s="91">
        <f t="shared" si="75"/>
        <v>0</v>
      </c>
      <c r="Q300" s="91">
        <v>1867.0</v>
      </c>
      <c r="R300" s="321">
        <v>4.603735593227E12</v>
      </c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</row>
    <row r="301" ht="15.75" customHeight="1">
      <c r="A301" s="91" t="s">
        <v>1573</v>
      </c>
      <c r="B301" s="91" t="s">
        <v>1574</v>
      </c>
      <c r="C301" s="54" t="s">
        <v>495</v>
      </c>
      <c r="D301" s="320"/>
      <c r="E301" s="320" t="s">
        <v>454</v>
      </c>
      <c r="F301" s="93">
        <v>0.0</v>
      </c>
      <c r="G301" s="91">
        <v>1328.0</v>
      </c>
      <c r="H301" s="91">
        <f t="shared" si="71"/>
        <v>0</v>
      </c>
      <c r="I301" s="91">
        <v>1301.0</v>
      </c>
      <c r="J301" s="91">
        <f t="shared" si="72"/>
        <v>0</v>
      </c>
      <c r="K301" s="91">
        <v>1276.0</v>
      </c>
      <c r="L301" s="91">
        <f t="shared" si="73"/>
        <v>0</v>
      </c>
      <c r="M301" s="91">
        <v>1248.0</v>
      </c>
      <c r="N301" s="91">
        <f t="shared" si="74"/>
        <v>0</v>
      </c>
      <c r="O301" s="91">
        <v>1223.0</v>
      </c>
      <c r="P301" s="91">
        <f t="shared" si="75"/>
        <v>0</v>
      </c>
      <c r="Q301" s="91">
        <v>2214.0</v>
      </c>
      <c r="R301" s="321">
        <v>4.603735593227E12</v>
      </c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</row>
    <row r="302" ht="15.75" customHeight="1">
      <c r="A302" s="91" t="s">
        <v>1575</v>
      </c>
      <c r="B302" s="91" t="s">
        <v>1576</v>
      </c>
      <c r="C302" s="54" t="s">
        <v>495</v>
      </c>
      <c r="D302" s="320"/>
      <c r="E302" s="320" t="s">
        <v>454</v>
      </c>
      <c r="F302" s="93">
        <v>0.0</v>
      </c>
      <c r="G302" s="91">
        <v>1328.0</v>
      </c>
      <c r="H302" s="91">
        <f t="shared" si="71"/>
        <v>0</v>
      </c>
      <c r="I302" s="91">
        <v>1301.0</v>
      </c>
      <c r="J302" s="91">
        <f t="shared" si="72"/>
        <v>0</v>
      </c>
      <c r="K302" s="91">
        <v>1276.0</v>
      </c>
      <c r="L302" s="91">
        <f t="shared" si="73"/>
        <v>0</v>
      </c>
      <c r="M302" s="91">
        <v>1248.0</v>
      </c>
      <c r="N302" s="91">
        <f t="shared" si="74"/>
        <v>0</v>
      </c>
      <c r="O302" s="91">
        <v>1223.0</v>
      </c>
      <c r="P302" s="91">
        <f t="shared" si="75"/>
        <v>0</v>
      </c>
      <c r="Q302" s="91">
        <v>2214.0</v>
      </c>
      <c r="R302" s="321">
        <v>4.603735593227E12</v>
      </c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</row>
    <row r="303" ht="15.75" customHeight="1">
      <c r="A303" s="53" t="s">
        <v>988</v>
      </c>
      <c r="B303" s="53" t="s">
        <v>989</v>
      </c>
      <c r="C303" s="54" t="s">
        <v>200</v>
      </c>
      <c r="D303" s="68"/>
      <c r="E303" s="53" t="s">
        <v>439</v>
      </c>
      <c r="F303" s="55">
        <v>0.0</v>
      </c>
      <c r="G303" s="53">
        <v>221.0</v>
      </c>
      <c r="H303" s="53">
        <f t="shared" si="71"/>
        <v>0</v>
      </c>
      <c r="I303" s="53">
        <v>216.0</v>
      </c>
      <c r="J303" s="53">
        <f t="shared" si="72"/>
        <v>0</v>
      </c>
      <c r="K303" s="53">
        <v>212.0</v>
      </c>
      <c r="L303" s="53">
        <f t="shared" si="73"/>
        <v>0</v>
      </c>
      <c r="M303" s="53">
        <v>208.0</v>
      </c>
      <c r="N303" s="53">
        <f t="shared" si="74"/>
        <v>0</v>
      </c>
      <c r="O303" s="53">
        <v>203.0</v>
      </c>
      <c r="P303" s="53">
        <f t="shared" si="75"/>
        <v>0</v>
      </c>
      <c r="Q303" s="53">
        <v>315.0</v>
      </c>
      <c r="R303" s="163">
        <v>4.603735593364E12</v>
      </c>
      <c r="S303" s="107" t="s">
        <v>435</v>
      </c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</row>
    <row r="304" ht="15.75" customHeight="1">
      <c r="A304" s="53" t="s">
        <v>988</v>
      </c>
      <c r="B304" s="53" t="s">
        <v>1577</v>
      </c>
      <c r="C304" s="54" t="s">
        <v>200</v>
      </c>
      <c r="D304" s="68"/>
      <c r="E304" s="53" t="s">
        <v>454</v>
      </c>
      <c r="F304" s="55">
        <v>0.0</v>
      </c>
      <c r="G304" s="53">
        <v>338.0</v>
      </c>
      <c r="H304" s="53">
        <f t="shared" si="71"/>
        <v>0</v>
      </c>
      <c r="I304" s="53">
        <v>332.0</v>
      </c>
      <c r="J304" s="53">
        <f t="shared" si="72"/>
        <v>0</v>
      </c>
      <c r="K304" s="53">
        <v>324.0</v>
      </c>
      <c r="L304" s="53">
        <f t="shared" si="73"/>
        <v>0</v>
      </c>
      <c r="M304" s="53">
        <v>318.0</v>
      </c>
      <c r="N304" s="53">
        <f t="shared" si="74"/>
        <v>0</v>
      </c>
      <c r="O304" s="53">
        <v>312.0</v>
      </c>
      <c r="P304" s="53">
        <f t="shared" si="75"/>
        <v>0</v>
      </c>
      <c r="Q304" s="53">
        <v>483.0</v>
      </c>
      <c r="R304" s="163">
        <v>4.603735593395E12</v>
      </c>
      <c r="S304" s="107" t="s">
        <v>435</v>
      </c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</row>
    <row r="305" ht="15.75" customHeight="1">
      <c r="A305" s="91" t="s">
        <v>1578</v>
      </c>
      <c r="B305" s="91" t="s">
        <v>1579</v>
      </c>
      <c r="C305" s="54" t="s">
        <v>495</v>
      </c>
      <c r="D305" s="320"/>
      <c r="E305" s="320" t="s">
        <v>454</v>
      </c>
      <c r="F305" s="93">
        <v>0.0</v>
      </c>
      <c r="G305" s="91">
        <v>761.0</v>
      </c>
      <c r="H305" s="91">
        <f t="shared" si="71"/>
        <v>0</v>
      </c>
      <c r="I305" s="91">
        <v>749.0</v>
      </c>
      <c r="J305" s="91">
        <f t="shared" si="72"/>
        <v>0</v>
      </c>
      <c r="K305" s="91">
        <v>732.0</v>
      </c>
      <c r="L305" s="91">
        <f t="shared" si="73"/>
        <v>0</v>
      </c>
      <c r="M305" s="91">
        <v>716.0</v>
      </c>
      <c r="N305" s="91">
        <f t="shared" si="74"/>
        <v>0</v>
      </c>
      <c r="O305" s="91">
        <v>702.0</v>
      </c>
      <c r="P305" s="91">
        <f t="shared" si="75"/>
        <v>0</v>
      </c>
      <c r="Q305" s="91">
        <v>1272.0</v>
      </c>
      <c r="R305" s="321">
        <v>4.603735593401E12</v>
      </c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</row>
    <row r="306" ht="15.75" customHeight="1">
      <c r="A306" s="53" t="s">
        <v>1580</v>
      </c>
      <c r="B306" s="53" t="s">
        <v>1581</v>
      </c>
      <c r="C306" s="54" t="s">
        <v>495</v>
      </c>
      <c r="D306" s="85"/>
      <c r="E306" s="85" t="s">
        <v>454</v>
      </c>
      <c r="F306" s="55">
        <v>0.0</v>
      </c>
      <c r="G306" s="53">
        <v>4150.0</v>
      </c>
      <c r="H306" s="53">
        <f t="shared" si="71"/>
        <v>0</v>
      </c>
      <c r="I306" s="53">
        <v>4067.0</v>
      </c>
      <c r="J306" s="53">
        <f t="shared" si="72"/>
        <v>0</v>
      </c>
      <c r="K306" s="53">
        <v>3985.0</v>
      </c>
      <c r="L306" s="53">
        <f t="shared" si="73"/>
        <v>0</v>
      </c>
      <c r="M306" s="53">
        <v>3902.0</v>
      </c>
      <c r="N306" s="53">
        <f t="shared" si="74"/>
        <v>0</v>
      </c>
      <c r="O306" s="53">
        <v>3818.0</v>
      </c>
      <c r="P306" s="53">
        <f t="shared" si="75"/>
        <v>0</v>
      </c>
      <c r="Q306" s="53">
        <v>6916.0</v>
      </c>
      <c r="R306" s="208">
        <v>4.603735593227E12</v>
      </c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</row>
    <row r="307" ht="15.75" customHeight="1">
      <c r="A307" s="53" t="s">
        <v>1582</v>
      </c>
      <c r="B307" s="53" t="s">
        <v>1583</v>
      </c>
      <c r="C307" s="54" t="s">
        <v>495</v>
      </c>
      <c r="D307" s="85"/>
      <c r="E307" s="85" t="s">
        <v>1584</v>
      </c>
      <c r="F307" s="55">
        <v>0.0</v>
      </c>
      <c r="G307" s="53">
        <v>596.0</v>
      </c>
      <c r="H307" s="53">
        <f t="shared" si="71"/>
        <v>0</v>
      </c>
      <c r="I307" s="53">
        <v>583.0</v>
      </c>
      <c r="J307" s="53">
        <f t="shared" si="72"/>
        <v>0</v>
      </c>
      <c r="K307" s="53">
        <v>572.0</v>
      </c>
      <c r="L307" s="53">
        <f t="shared" si="73"/>
        <v>0</v>
      </c>
      <c r="M307" s="53">
        <v>561.0</v>
      </c>
      <c r="N307" s="53">
        <f t="shared" si="74"/>
        <v>0</v>
      </c>
      <c r="O307" s="53">
        <v>548.0</v>
      </c>
      <c r="P307" s="53">
        <f t="shared" si="75"/>
        <v>0</v>
      </c>
      <c r="Q307" s="53">
        <v>995.0</v>
      </c>
      <c r="R307" s="208">
        <v>4.603735592909E12</v>
      </c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</row>
    <row r="308" ht="15.75" customHeight="1">
      <c r="A308" s="53" t="s">
        <v>1585</v>
      </c>
      <c r="B308" s="53" t="s">
        <v>1586</v>
      </c>
      <c r="C308" s="54" t="s">
        <v>495</v>
      </c>
      <c r="D308" s="85"/>
      <c r="E308" s="85" t="s">
        <v>454</v>
      </c>
      <c r="F308" s="55">
        <v>0.0</v>
      </c>
      <c r="G308" s="53">
        <v>4150.0</v>
      </c>
      <c r="H308" s="53">
        <f t="shared" si="71"/>
        <v>0</v>
      </c>
      <c r="I308" s="53">
        <v>4067.0</v>
      </c>
      <c r="J308" s="53">
        <f t="shared" si="72"/>
        <v>0</v>
      </c>
      <c r="K308" s="53">
        <v>3985.0</v>
      </c>
      <c r="L308" s="53">
        <f t="shared" si="73"/>
        <v>0</v>
      </c>
      <c r="M308" s="53">
        <v>3902.0</v>
      </c>
      <c r="N308" s="53">
        <f t="shared" si="74"/>
        <v>0</v>
      </c>
      <c r="O308" s="53">
        <v>3818.0</v>
      </c>
      <c r="P308" s="53">
        <f t="shared" si="75"/>
        <v>0</v>
      </c>
      <c r="Q308" s="53">
        <v>6916.0</v>
      </c>
      <c r="R308" s="208">
        <v>4.603735592909E12</v>
      </c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</row>
    <row r="309" ht="15.75" customHeight="1">
      <c r="A309" s="53" t="s">
        <v>1587</v>
      </c>
      <c r="B309" s="53" t="s">
        <v>1588</v>
      </c>
      <c r="C309" s="54" t="s">
        <v>495</v>
      </c>
      <c r="D309" s="85"/>
      <c r="E309" s="85" t="s">
        <v>1584</v>
      </c>
      <c r="F309" s="55">
        <v>0.0</v>
      </c>
      <c r="G309" s="53">
        <v>685.0</v>
      </c>
      <c r="H309" s="53">
        <f t="shared" si="71"/>
        <v>0</v>
      </c>
      <c r="I309" s="53">
        <v>670.0</v>
      </c>
      <c r="J309" s="53">
        <f t="shared" si="72"/>
        <v>0</v>
      </c>
      <c r="K309" s="53">
        <v>657.0</v>
      </c>
      <c r="L309" s="53">
        <f t="shared" si="73"/>
        <v>0</v>
      </c>
      <c r="M309" s="53">
        <v>643.0</v>
      </c>
      <c r="N309" s="53">
        <f t="shared" si="74"/>
        <v>0</v>
      </c>
      <c r="O309" s="53">
        <v>629.0</v>
      </c>
      <c r="P309" s="53">
        <f t="shared" si="75"/>
        <v>0</v>
      </c>
      <c r="Q309" s="53">
        <v>1139.0</v>
      </c>
      <c r="R309" s="208">
        <v>4.603735592916E12</v>
      </c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</row>
    <row r="310" ht="15.75" customHeight="1">
      <c r="A310" s="53" t="s">
        <v>1589</v>
      </c>
      <c r="B310" s="53" t="s">
        <v>1590</v>
      </c>
      <c r="C310" s="54" t="s">
        <v>495</v>
      </c>
      <c r="D310" s="85"/>
      <c r="E310" s="85" t="s">
        <v>454</v>
      </c>
      <c r="F310" s="55">
        <v>0.0</v>
      </c>
      <c r="G310" s="53">
        <v>664.0</v>
      </c>
      <c r="H310" s="53">
        <f t="shared" si="71"/>
        <v>0</v>
      </c>
      <c r="I310" s="53">
        <v>650.0</v>
      </c>
      <c r="J310" s="53">
        <f t="shared" si="72"/>
        <v>0</v>
      </c>
      <c r="K310" s="53">
        <v>638.0</v>
      </c>
      <c r="L310" s="53">
        <f t="shared" si="73"/>
        <v>0</v>
      </c>
      <c r="M310" s="53">
        <v>625.0</v>
      </c>
      <c r="N310" s="53">
        <f t="shared" si="74"/>
        <v>0</v>
      </c>
      <c r="O310" s="53">
        <v>609.0</v>
      </c>
      <c r="P310" s="53">
        <f t="shared" si="75"/>
        <v>0</v>
      </c>
      <c r="Q310" s="53">
        <v>1107.0</v>
      </c>
      <c r="R310" s="208">
        <v>4.603735592923E12</v>
      </c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</row>
    <row r="311" ht="15.75" customHeight="1">
      <c r="A311" s="53" t="s">
        <v>1591</v>
      </c>
      <c r="B311" s="53" t="s">
        <v>1592</v>
      </c>
      <c r="C311" s="54" t="s">
        <v>495</v>
      </c>
      <c r="D311" s="85"/>
      <c r="E311" s="85" t="s">
        <v>439</v>
      </c>
      <c r="F311" s="55">
        <v>0.0</v>
      </c>
      <c r="G311" s="53">
        <v>447.0</v>
      </c>
      <c r="H311" s="53">
        <f t="shared" si="71"/>
        <v>0</v>
      </c>
      <c r="I311" s="53">
        <v>439.0</v>
      </c>
      <c r="J311" s="53">
        <f t="shared" si="72"/>
        <v>0</v>
      </c>
      <c r="K311" s="53">
        <v>429.0</v>
      </c>
      <c r="L311" s="53">
        <f t="shared" si="73"/>
        <v>0</v>
      </c>
      <c r="M311" s="53">
        <v>420.0</v>
      </c>
      <c r="N311" s="53">
        <f t="shared" si="74"/>
        <v>0</v>
      </c>
      <c r="O311" s="53">
        <v>412.0</v>
      </c>
      <c r="P311" s="53">
        <f t="shared" si="75"/>
        <v>0</v>
      </c>
      <c r="Q311" s="53">
        <v>744.0</v>
      </c>
      <c r="R311" s="208">
        <v>4.60373559293E12</v>
      </c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</row>
    <row r="312" ht="15.75" customHeight="1">
      <c r="A312" s="53" t="s">
        <v>1593</v>
      </c>
      <c r="B312" s="53" t="s">
        <v>1594</v>
      </c>
      <c r="C312" s="54" t="s">
        <v>495</v>
      </c>
      <c r="D312" s="85"/>
      <c r="E312" s="85" t="s">
        <v>454</v>
      </c>
      <c r="F312" s="55">
        <v>0.0</v>
      </c>
      <c r="G312" s="53">
        <v>853.0</v>
      </c>
      <c r="H312" s="53">
        <f t="shared" si="71"/>
        <v>0</v>
      </c>
      <c r="I312" s="53">
        <v>836.0</v>
      </c>
      <c r="J312" s="53">
        <f t="shared" si="72"/>
        <v>0</v>
      </c>
      <c r="K312" s="53">
        <v>818.0</v>
      </c>
      <c r="L312" s="53">
        <f t="shared" si="73"/>
        <v>0</v>
      </c>
      <c r="M312" s="53">
        <v>801.0</v>
      </c>
      <c r="N312" s="53">
        <f t="shared" si="74"/>
        <v>0</v>
      </c>
      <c r="O312" s="53">
        <v>785.0</v>
      </c>
      <c r="P312" s="53">
        <f t="shared" si="75"/>
        <v>0</v>
      </c>
      <c r="Q312" s="53">
        <v>1421.0</v>
      </c>
      <c r="R312" s="208">
        <v>4.603735592947E12</v>
      </c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</row>
    <row r="313" ht="15.75" customHeight="1">
      <c r="A313" s="53" t="s">
        <v>1595</v>
      </c>
      <c r="B313" s="53" t="s">
        <v>1596</v>
      </c>
      <c r="C313" s="54" t="s">
        <v>495</v>
      </c>
      <c r="D313" s="85"/>
      <c r="E313" s="85" t="s">
        <v>439</v>
      </c>
      <c r="F313" s="55">
        <v>0.0</v>
      </c>
      <c r="G313" s="53">
        <v>498.0</v>
      </c>
      <c r="H313" s="53">
        <f t="shared" si="71"/>
        <v>0</v>
      </c>
      <c r="I313" s="53">
        <v>489.0</v>
      </c>
      <c r="J313" s="53">
        <f t="shared" si="72"/>
        <v>0</v>
      </c>
      <c r="K313" s="53">
        <v>480.0</v>
      </c>
      <c r="L313" s="53">
        <f t="shared" si="73"/>
        <v>0</v>
      </c>
      <c r="M313" s="53">
        <v>469.0</v>
      </c>
      <c r="N313" s="53">
        <f t="shared" si="74"/>
        <v>0</v>
      </c>
      <c r="O313" s="53">
        <v>459.0</v>
      </c>
      <c r="P313" s="53">
        <f t="shared" si="75"/>
        <v>0</v>
      </c>
      <c r="Q313" s="53">
        <v>832.0</v>
      </c>
      <c r="R313" s="208">
        <v>4.603735592954E12</v>
      </c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</row>
    <row r="314" ht="15.75" customHeight="1">
      <c r="A314" s="53" t="s">
        <v>1597</v>
      </c>
      <c r="B314" s="53" t="s">
        <v>1598</v>
      </c>
      <c r="C314" s="54" t="s">
        <v>495</v>
      </c>
      <c r="D314" s="85"/>
      <c r="E314" s="85" t="s">
        <v>454</v>
      </c>
      <c r="F314" s="55">
        <v>0.0</v>
      </c>
      <c r="G314" s="53">
        <v>1058.0</v>
      </c>
      <c r="H314" s="53">
        <f t="shared" si="71"/>
        <v>0</v>
      </c>
      <c r="I314" s="53">
        <v>1036.0</v>
      </c>
      <c r="J314" s="53">
        <f t="shared" si="72"/>
        <v>0</v>
      </c>
      <c r="K314" s="53">
        <v>1016.0</v>
      </c>
      <c r="L314" s="53">
        <f t="shared" si="73"/>
        <v>0</v>
      </c>
      <c r="M314" s="53">
        <v>996.0</v>
      </c>
      <c r="N314" s="53">
        <f t="shared" si="74"/>
        <v>0</v>
      </c>
      <c r="O314" s="53">
        <v>974.0</v>
      </c>
      <c r="P314" s="53">
        <f t="shared" si="75"/>
        <v>0</v>
      </c>
      <c r="Q314" s="53">
        <v>1765.0</v>
      </c>
      <c r="R314" s="208">
        <v>4.603735592961E12</v>
      </c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</row>
    <row r="315" ht="15.75" customHeight="1">
      <c r="A315" s="53" t="s">
        <v>1599</v>
      </c>
      <c r="B315" s="53" t="s">
        <v>1600</v>
      </c>
      <c r="C315" s="54" t="s">
        <v>495</v>
      </c>
      <c r="D315" s="85"/>
      <c r="E315" s="85" t="s">
        <v>439</v>
      </c>
      <c r="F315" s="55">
        <v>0.0</v>
      </c>
      <c r="G315" s="53">
        <v>395.0</v>
      </c>
      <c r="H315" s="53">
        <f t="shared" si="71"/>
        <v>0</v>
      </c>
      <c r="I315" s="53">
        <v>387.0</v>
      </c>
      <c r="J315" s="53">
        <f t="shared" si="72"/>
        <v>0</v>
      </c>
      <c r="K315" s="53">
        <v>379.0</v>
      </c>
      <c r="L315" s="53">
        <f t="shared" si="73"/>
        <v>0</v>
      </c>
      <c r="M315" s="53">
        <v>372.0</v>
      </c>
      <c r="N315" s="53">
        <f t="shared" si="74"/>
        <v>0</v>
      </c>
      <c r="O315" s="53">
        <v>365.0</v>
      </c>
      <c r="P315" s="53">
        <f t="shared" si="75"/>
        <v>0</v>
      </c>
      <c r="Q315" s="53">
        <v>659.0</v>
      </c>
      <c r="R315" s="208">
        <v>4.603735592978E12</v>
      </c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</row>
    <row r="316" ht="15.75" customHeight="1">
      <c r="A316" s="53" t="s">
        <v>1601</v>
      </c>
      <c r="B316" s="53" t="s">
        <v>1602</v>
      </c>
      <c r="C316" s="54" t="s">
        <v>495</v>
      </c>
      <c r="D316" s="85"/>
      <c r="E316" s="85" t="s">
        <v>454</v>
      </c>
      <c r="F316" s="55">
        <v>0.0</v>
      </c>
      <c r="G316" s="53">
        <v>873.0</v>
      </c>
      <c r="H316" s="53">
        <f t="shared" si="71"/>
        <v>0</v>
      </c>
      <c r="I316" s="53">
        <v>855.0</v>
      </c>
      <c r="J316" s="53">
        <f t="shared" si="72"/>
        <v>0</v>
      </c>
      <c r="K316" s="53">
        <v>838.0</v>
      </c>
      <c r="L316" s="53">
        <f t="shared" si="73"/>
        <v>0</v>
      </c>
      <c r="M316" s="53">
        <v>820.0</v>
      </c>
      <c r="N316" s="53">
        <f t="shared" si="74"/>
        <v>0</v>
      </c>
      <c r="O316" s="53">
        <v>803.0</v>
      </c>
      <c r="P316" s="53">
        <f t="shared" si="75"/>
        <v>0</v>
      </c>
      <c r="Q316" s="53">
        <v>1454.0</v>
      </c>
      <c r="R316" s="208">
        <v>4.603735592985E12</v>
      </c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</row>
    <row r="317" ht="15.75" customHeight="1">
      <c r="A317" s="53" t="s">
        <v>1603</v>
      </c>
      <c r="B317" s="53" t="s">
        <v>1604</v>
      </c>
      <c r="C317" s="54" t="s">
        <v>495</v>
      </c>
      <c r="D317" s="85"/>
      <c r="E317" s="85" t="s">
        <v>439</v>
      </c>
      <c r="F317" s="55">
        <v>0.0</v>
      </c>
      <c r="G317" s="53">
        <v>498.0</v>
      </c>
      <c r="H317" s="53">
        <f t="shared" si="71"/>
        <v>0</v>
      </c>
      <c r="I317" s="53">
        <v>489.0</v>
      </c>
      <c r="J317" s="53">
        <f t="shared" si="72"/>
        <v>0</v>
      </c>
      <c r="K317" s="53">
        <v>480.0</v>
      </c>
      <c r="L317" s="53">
        <f t="shared" si="73"/>
        <v>0</v>
      </c>
      <c r="M317" s="53">
        <v>469.0</v>
      </c>
      <c r="N317" s="53">
        <f t="shared" si="74"/>
        <v>0</v>
      </c>
      <c r="O317" s="53">
        <v>459.0</v>
      </c>
      <c r="P317" s="53">
        <f t="shared" si="75"/>
        <v>0</v>
      </c>
      <c r="Q317" s="53">
        <v>832.0</v>
      </c>
      <c r="R317" s="208">
        <v>4.603735592992E12</v>
      </c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</row>
    <row r="318" ht="15.75" customHeight="1">
      <c r="A318" s="53" t="s">
        <v>1605</v>
      </c>
      <c r="B318" s="53" t="s">
        <v>1606</v>
      </c>
      <c r="C318" s="54" t="s">
        <v>495</v>
      </c>
      <c r="D318" s="85"/>
      <c r="E318" s="85" t="s">
        <v>454</v>
      </c>
      <c r="F318" s="55">
        <v>0.0</v>
      </c>
      <c r="G318" s="53">
        <v>873.0</v>
      </c>
      <c r="H318" s="53">
        <f t="shared" si="71"/>
        <v>0</v>
      </c>
      <c r="I318" s="53">
        <v>855.0</v>
      </c>
      <c r="J318" s="53">
        <f t="shared" si="72"/>
        <v>0</v>
      </c>
      <c r="K318" s="53">
        <v>838.0</v>
      </c>
      <c r="L318" s="53">
        <f t="shared" si="73"/>
        <v>0</v>
      </c>
      <c r="M318" s="53">
        <v>820.0</v>
      </c>
      <c r="N318" s="53">
        <f t="shared" si="74"/>
        <v>0</v>
      </c>
      <c r="O318" s="53">
        <v>803.0</v>
      </c>
      <c r="P318" s="53">
        <f t="shared" si="75"/>
        <v>0</v>
      </c>
      <c r="Q318" s="53">
        <v>1454.0</v>
      </c>
      <c r="R318" s="208">
        <v>4.6037355928E12</v>
      </c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</row>
    <row r="319" ht="15.75" customHeight="1">
      <c r="A319" s="53" t="s">
        <v>1607</v>
      </c>
      <c r="B319" s="53" t="s">
        <v>1608</v>
      </c>
      <c r="C319" s="54" t="s">
        <v>495</v>
      </c>
      <c r="D319" s="85"/>
      <c r="E319" s="85" t="s">
        <v>439</v>
      </c>
      <c r="F319" s="55">
        <v>0.0</v>
      </c>
      <c r="G319" s="53">
        <v>480.0</v>
      </c>
      <c r="H319" s="53">
        <f t="shared" si="71"/>
        <v>0</v>
      </c>
      <c r="I319" s="53">
        <v>469.0</v>
      </c>
      <c r="J319" s="53">
        <f t="shared" si="72"/>
        <v>0</v>
      </c>
      <c r="K319" s="53">
        <v>459.0</v>
      </c>
      <c r="L319" s="53">
        <f t="shared" si="73"/>
        <v>0</v>
      </c>
      <c r="M319" s="53">
        <v>449.0</v>
      </c>
      <c r="N319" s="53">
        <f t="shared" si="74"/>
        <v>0</v>
      </c>
      <c r="O319" s="53">
        <v>440.0</v>
      </c>
      <c r="P319" s="53">
        <f t="shared" si="75"/>
        <v>0</v>
      </c>
      <c r="Q319" s="53">
        <v>798.0</v>
      </c>
      <c r="R319" s="208">
        <v>4.603735593005E12</v>
      </c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</row>
    <row r="320" ht="15.75" customHeight="1">
      <c r="A320" s="53" t="s">
        <v>1609</v>
      </c>
      <c r="B320" s="53" t="s">
        <v>1610</v>
      </c>
      <c r="C320" s="54" t="s">
        <v>495</v>
      </c>
      <c r="D320" s="85"/>
      <c r="E320" s="85" t="s">
        <v>454</v>
      </c>
      <c r="F320" s="55">
        <v>0.0</v>
      </c>
      <c r="G320" s="53">
        <v>778.0</v>
      </c>
      <c r="H320" s="53">
        <f t="shared" si="71"/>
        <v>0</v>
      </c>
      <c r="I320" s="53">
        <v>761.0</v>
      </c>
      <c r="J320" s="53">
        <f t="shared" si="72"/>
        <v>0</v>
      </c>
      <c r="K320" s="53">
        <v>749.0</v>
      </c>
      <c r="L320" s="53">
        <f t="shared" si="73"/>
        <v>0</v>
      </c>
      <c r="M320" s="53">
        <v>731.0</v>
      </c>
      <c r="N320" s="53">
        <f t="shared" si="74"/>
        <v>0</v>
      </c>
      <c r="O320" s="53">
        <v>715.0</v>
      </c>
      <c r="P320" s="53">
        <f t="shared" si="75"/>
        <v>0</v>
      </c>
      <c r="Q320" s="53">
        <v>1298.0</v>
      </c>
      <c r="R320" s="208">
        <v>4.603735593012E12</v>
      </c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</row>
    <row r="321" ht="15.75" customHeight="1">
      <c r="A321" s="53" t="s">
        <v>1611</v>
      </c>
      <c r="B321" s="53" t="s">
        <v>1612</v>
      </c>
      <c r="C321" s="54" t="s">
        <v>495</v>
      </c>
      <c r="D321" s="85"/>
      <c r="E321" s="85" t="s">
        <v>439</v>
      </c>
      <c r="F321" s="55">
        <v>0.0</v>
      </c>
      <c r="G321" s="53">
        <v>506.0</v>
      </c>
      <c r="H321" s="53">
        <f t="shared" si="71"/>
        <v>0</v>
      </c>
      <c r="I321" s="53">
        <v>497.0</v>
      </c>
      <c r="J321" s="53">
        <f t="shared" si="72"/>
        <v>0</v>
      </c>
      <c r="K321" s="53">
        <v>489.0</v>
      </c>
      <c r="L321" s="53">
        <f t="shared" si="73"/>
        <v>0</v>
      </c>
      <c r="M321" s="53">
        <v>479.0</v>
      </c>
      <c r="N321" s="53">
        <f t="shared" si="74"/>
        <v>0</v>
      </c>
      <c r="O321" s="53">
        <v>468.0</v>
      </c>
      <c r="P321" s="53">
        <f t="shared" si="75"/>
        <v>0</v>
      </c>
      <c r="Q321" s="53">
        <v>847.0</v>
      </c>
      <c r="R321" s="208">
        <v>4.603735593029E12</v>
      </c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</row>
    <row r="322" ht="15.75" customHeight="1">
      <c r="A322" s="53" t="s">
        <v>1613</v>
      </c>
      <c r="B322" s="53" t="s">
        <v>1614</v>
      </c>
      <c r="C322" s="54" t="s">
        <v>495</v>
      </c>
      <c r="D322" s="85"/>
      <c r="E322" s="85" t="s">
        <v>454</v>
      </c>
      <c r="F322" s="55">
        <v>0.0</v>
      </c>
      <c r="G322" s="53">
        <v>767.0</v>
      </c>
      <c r="H322" s="53">
        <f t="shared" si="71"/>
        <v>0</v>
      </c>
      <c r="I322" s="53">
        <v>752.0</v>
      </c>
      <c r="J322" s="53">
        <f t="shared" si="72"/>
        <v>0</v>
      </c>
      <c r="K322" s="53">
        <v>736.0</v>
      </c>
      <c r="L322" s="53">
        <f t="shared" si="73"/>
        <v>0</v>
      </c>
      <c r="M322" s="53">
        <v>720.0</v>
      </c>
      <c r="N322" s="53">
        <f t="shared" si="74"/>
        <v>0</v>
      </c>
      <c r="O322" s="53">
        <v>705.0</v>
      </c>
      <c r="P322" s="53">
        <f t="shared" si="75"/>
        <v>0</v>
      </c>
      <c r="Q322" s="53">
        <v>1280.0</v>
      </c>
      <c r="R322" s="208">
        <v>4.603735593043E12</v>
      </c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</row>
    <row r="323" ht="15.75" customHeight="1">
      <c r="A323" s="53" t="s">
        <v>1615</v>
      </c>
      <c r="B323" s="53" t="s">
        <v>1616</v>
      </c>
      <c r="C323" s="54" t="s">
        <v>495</v>
      </c>
      <c r="D323" s="85"/>
      <c r="E323" s="85" t="s">
        <v>439</v>
      </c>
      <c r="F323" s="55">
        <v>0.0</v>
      </c>
      <c r="G323" s="53">
        <v>516.0</v>
      </c>
      <c r="H323" s="53">
        <f t="shared" si="71"/>
        <v>0</v>
      </c>
      <c r="I323" s="53">
        <v>506.0</v>
      </c>
      <c r="J323" s="53">
        <f t="shared" si="72"/>
        <v>0</v>
      </c>
      <c r="K323" s="53">
        <v>496.0</v>
      </c>
      <c r="L323" s="53">
        <f t="shared" si="73"/>
        <v>0</v>
      </c>
      <c r="M323" s="53">
        <v>485.0</v>
      </c>
      <c r="N323" s="53">
        <f t="shared" si="74"/>
        <v>0</v>
      </c>
      <c r="O323" s="53">
        <v>476.0</v>
      </c>
      <c r="P323" s="53">
        <f t="shared" si="75"/>
        <v>0</v>
      </c>
      <c r="Q323" s="53">
        <v>862.0</v>
      </c>
      <c r="R323" s="208">
        <v>4.603735593036E12</v>
      </c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</row>
    <row r="324" ht="15.75" customHeight="1">
      <c r="A324" s="53" t="s">
        <v>1617</v>
      </c>
      <c r="B324" s="53" t="s">
        <v>1618</v>
      </c>
      <c r="C324" s="54" t="s">
        <v>495</v>
      </c>
      <c r="D324" s="85"/>
      <c r="E324" s="85" t="s">
        <v>454</v>
      </c>
      <c r="F324" s="55">
        <v>0.0</v>
      </c>
      <c r="G324" s="53">
        <v>928.0</v>
      </c>
      <c r="H324" s="53">
        <f t="shared" si="71"/>
        <v>0</v>
      </c>
      <c r="I324" s="53">
        <v>909.0</v>
      </c>
      <c r="J324" s="53">
        <f t="shared" si="72"/>
        <v>0</v>
      </c>
      <c r="K324" s="53">
        <v>889.0</v>
      </c>
      <c r="L324" s="53">
        <f t="shared" si="73"/>
        <v>0</v>
      </c>
      <c r="M324" s="53">
        <v>873.0</v>
      </c>
      <c r="N324" s="53">
        <f t="shared" si="74"/>
        <v>0</v>
      </c>
      <c r="O324" s="53">
        <v>854.0</v>
      </c>
      <c r="P324" s="53">
        <f t="shared" si="75"/>
        <v>0</v>
      </c>
      <c r="Q324" s="53">
        <v>1546.0</v>
      </c>
      <c r="R324" s="208">
        <v>4.60373559305E12</v>
      </c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</row>
    <row r="325" ht="15.75" customHeight="1">
      <c r="A325" s="53" t="s">
        <v>1619</v>
      </c>
      <c r="B325" s="53" t="s">
        <v>1620</v>
      </c>
      <c r="C325" s="54" t="s">
        <v>495</v>
      </c>
      <c r="D325" s="85"/>
      <c r="E325" s="85" t="s">
        <v>439</v>
      </c>
      <c r="F325" s="55">
        <v>0.0</v>
      </c>
      <c r="G325" s="53">
        <v>596.0</v>
      </c>
      <c r="H325" s="53">
        <f t="shared" si="71"/>
        <v>0</v>
      </c>
      <c r="I325" s="53">
        <v>583.0</v>
      </c>
      <c r="J325" s="53">
        <f t="shared" si="72"/>
        <v>0</v>
      </c>
      <c r="K325" s="53">
        <v>572.0</v>
      </c>
      <c r="L325" s="53">
        <f t="shared" si="73"/>
        <v>0</v>
      </c>
      <c r="M325" s="53">
        <v>561.0</v>
      </c>
      <c r="N325" s="53">
        <f t="shared" si="74"/>
        <v>0</v>
      </c>
      <c r="O325" s="53">
        <v>548.0</v>
      </c>
      <c r="P325" s="53">
        <f t="shared" si="75"/>
        <v>0</v>
      </c>
      <c r="Q325" s="53">
        <v>995.0</v>
      </c>
      <c r="R325" s="208">
        <v>4.603735593067E12</v>
      </c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</row>
    <row r="326" ht="15.75" customHeight="1">
      <c r="A326" s="53" t="s">
        <v>1621</v>
      </c>
      <c r="B326" s="53" t="s">
        <v>1622</v>
      </c>
      <c r="C326" s="54" t="s">
        <v>495</v>
      </c>
      <c r="D326" s="85"/>
      <c r="E326" s="85" t="s">
        <v>454</v>
      </c>
      <c r="F326" s="55">
        <v>0.0</v>
      </c>
      <c r="G326" s="53">
        <v>862.0</v>
      </c>
      <c r="H326" s="53">
        <f t="shared" si="71"/>
        <v>0</v>
      </c>
      <c r="I326" s="53">
        <v>843.0</v>
      </c>
      <c r="J326" s="53">
        <f t="shared" si="72"/>
        <v>0</v>
      </c>
      <c r="K326" s="53">
        <v>827.0</v>
      </c>
      <c r="L326" s="53">
        <f t="shared" si="73"/>
        <v>0</v>
      </c>
      <c r="M326" s="53">
        <v>810.0</v>
      </c>
      <c r="N326" s="53">
        <f t="shared" si="74"/>
        <v>0</v>
      </c>
      <c r="O326" s="53">
        <v>792.0</v>
      </c>
      <c r="P326" s="53">
        <f t="shared" si="75"/>
        <v>0</v>
      </c>
      <c r="Q326" s="53">
        <v>1434.0</v>
      </c>
      <c r="R326" s="208">
        <v>4.603735593074E12</v>
      </c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</row>
    <row r="327" ht="15.75" customHeight="1">
      <c r="A327" s="53" t="s">
        <v>1623</v>
      </c>
      <c r="B327" s="53" t="s">
        <v>1624</v>
      </c>
      <c r="C327" s="54" t="s">
        <v>495</v>
      </c>
      <c r="D327" s="85"/>
      <c r="E327" s="85" t="s">
        <v>439</v>
      </c>
      <c r="F327" s="55">
        <v>0.0</v>
      </c>
      <c r="G327" s="53">
        <v>483.0</v>
      </c>
      <c r="H327" s="53">
        <f t="shared" si="71"/>
        <v>0</v>
      </c>
      <c r="I327" s="53">
        <v>473.0</v>
      </c>
      <c r="J327" s="53">
        <f t="shared" si="72"/>
        <v>0</v>
      </c>
      <c r="K327" s="53">
        <v>464.0</v>
      </c>
      <c r="L327" s="53">
        <f t="shared" si="73"/>
        <v>0</v>
      </c>
      <c r="M327" s="53">
        <v>454.0</v>
      </c>
      <c r="N327" s="53">
        <f t="shared" si="74"/>
        <v>0</v>
      </c>
      <c r="O327" s="53">
        <v>445.0</v>
      </c>
      <c r="P327" s="53">
        <f t="shared" si="75"/>
        <v>0</v>
      </c>
      <c r="Q327" s="53">
        <v>805.0</v>
      </c>
      <c r="R327" s="208">
        <v>4.603735593081E12</v>
      </c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</row>
    <row r="328" ht="15.75" customHeight="1">
      <c r="A328" s="53" t="s">
        <v>1625</v>
      </c>
      <c r="B328" s="53" t="s">
        <v>1626</v>
      </c>
      <c r="C328" s="54" t="s">
        <v>495</v>
      </c>
      <c r="D328" s="85"/>
      <c r="E328" s="85" t="s">
        <v>454</v>
      </c>
      <c r="F328" s="55">
        <v>0.0</v>
      </c>
      <c r="G328" s="53">
        <v>728.0</v>
      </c>
      <c r="H328" s="53">
        <f t="shared" si="71"/>
        <v>0</v>
      </c>
      <c r="I328" s="53">
        <v>714.0</v>
      </c>
      <c r="J328" s="53">
        <f t="shared" si="72"/>
        <v>0</v>
      </c>
      <c r="K328" s="53">
        <v>699.0</v>
      </c>
      <c r="L328" s="53">
        <f t="shared" si="73"/>
        <v>0</v>
      </c>
      <c r="M328" s="53">
        <v>685.0</v>
      </c>
      <c r="N328" s="53">
        <f t="shared" si="74"/>
        <v>0</v>
      </c>
      <c r="O328" s="53">
        <v>669.0</v>
      </c>
      <c r="P328" s="53">
        <f t="shared" si="75"/>
        <v>0</v>
      </c>
      <c r="Q328" s="53">
        <v>1213.0</v>
      </c>
      <c r="R328" s="208">
        <v>4.603735593098E12</v>
      </c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</row>
    <row r="329" ht="15.75" customHeight="1">
      <c r="A329" s="53" t="s">
        <v>1627</v>
      </c>
      <c r="B329" s="53" t="s">
        <v>1628</v>
      </c>
      <c r="C329" s="54" t="s">
        <v>495</v>
      </c>
      <c r="D329" s="85"/>
      <c r="E329" s="85" t="s">
        <v>439</v>
      </c>
      <c r="F329" s="55">
        <v>0.0</v>
      </c>
      <c r="G329" s="53">
        <v>506.0</v>
      </c>
      <c r="H329" s="53">
        <f t="shared" si="71"/>
        <v>0</v>
      </c>
      <c r="I329" s="53">
        <v>497.0</v>
      </c>
      <c r="J329" s="53">
        <f t="shared" si="72"/>
        <v>0</v>
      </c>
      <c r="K329" s="53">
        <v>489.0</v>
      </c>
      <c r="L329" s="53">
        <f t="shared" si="73"/>
        <v>0</v>
      </c>
      <c r="M329" s="53">
        <v>479.0</v>
      </c>
      <c r="N329" s="53">
        <f t="shared" si="74"/>
        <v>0</v>
      </c>
      <c r="O329" s="53">
        <v>468.0</v>
      </c>
      <c r="P329" s="53">
        <f t="shared" si="75"/>
        <v>0</v>
      </c>
      <c r="Q329" s="53">
        <v>847.0</v>
      </c>
      <c r="R329" s="208">
        <v>4.603735593104E12</v>
      </c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</row>
    <row r="330" ht="15.75" customHeight="1">
      <c r="A330" s="53" t="s">
        <v>1629</v>
      </c>
      <c r="B330" s="53" t="s">
        <v>1630</v>
      </c>
      <c r="C330" s="54" t="s">
        <v>495</v>
      </c>
      <c r="D330" s="85"/>
      <c r="E330" s="85" t="s">
        <v>454</v>
      </c>
      <c r="F330" s="55">
        <v>0.0</v>
      </c>
      <c r="G330" s="53">
        <v>862.0</v>
      </c>
      <c r="H330" s="53">
        <f t="shared" si="71"/>
        <v>0</v>
      </c>
      <c r="I330" s="53">
        <v>843.0</v>
      </c>
      <c r="J330" s="53">
        <f t="shared" si="72"/>
        <v>0</v>
      </c>
      <c r="K330" s="53">
        <v>827.0</v>
      </c>
      <c r="L330" s="53">
        <f t="shared" si="73"/>
        <v>0</v>
      </c>
      <c r="M330" s="53">
        <v>810.0</v>
      </c>
      <c r="N330" s="53">
        <f t="shared" si="74"/>
        <v>0</v>
      </c>
      <c r="O330" s="53">
        <v>792.0</v>
      </c>
      <c r="P330" s="53">
        <f t="shared" si="75"/>
        <v>0</v>
      </c>
      <c r="Q330" s="53">
        <v>1434.0</v>
      </c>
      <c r="R330" s="208">
        <v>4.60373559321E12</v>
      </c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</row>
    <row r="331" ht="15.75" customHeight="1">
      <c r="A331" s="53" t="s">
        <v>1631</v>
      </c>
      <c r="B331" s="53" t="s">
        <v>1632</v>
      </c>
      <c r="C331" s="54" t="s">
        <v>495</v>
      </c>
      <c r="D331" s="85"/>
      <c r="E331" s="85" t="s">
        <v>454</v>
      </c>
      <c r="F331" s="55">
        <v>0.0</v>
      </c>
      <c r="G331" s="53">
        <v>1120.0</v>
      </c>
      <c r="H331" s="53">
        <f t="shared" si="71"/>
        <v>0</v>
      </c>
      <c r="I331" s="53">
        <v>1098.0</v>
      </c>
      <c r="J331" s="53">
        <f t="shared" si="72"/>
        <v>0</v>
      </c>
      <c r="K331" s="53">
        <v>1076.0</v>
      </c>
      <c r="L331" s="53">
        <f t="shared" si="73"/>
        <v>0</v>
      </c>
      <c r="M331" s="53">
        <v>1053.0</v>
      </c>
      <c r="N331" s="53">
        <f t="shared" si="74"/>
        <v>0</v>
      </c>
      <c r="O331" s="53">
        <v>1030.0</v>
      </c>
      <c r="P331" s="53">
        <f t="shared" si="75"/>
        <v>0</v>
      </c>
      <c r="Q331" s="53">
        <v>1867.0</v>
      </c>
      <c r="R331" s="208">
        <v>4.603735593111E12</v>
      </c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</row>
    <row r="332" ht="15.75" customHeight="1">
      <c r="A332" s="53" t="s">
        <v>1633</v>
      </c>
      <c r="B332" s="53" t="s">
        <v>1634</v>
      </c>
      <c r="C332" s="54" t="s">
        <v>495</v>
      </c>
      <c r="D332" s="85"/>
      <c r="E332" s="85" t="s">
        <v>439</v>
      </c>
      <c r="F332" s="55">
        <v>0.0</v>
      </c>
      <c r="G332" s="53">
        <v>695.0</v>
      </c>
      <c r="H332" s="53">
        <f t="shared" si="71"/>
        <v>0</v>
      </c>
      <c r="I332" s="53">
        <v>683.0</v>
      </c>
      <c r="J332" s="53">
        <f t="shared" si="72"/>
        <v>0</v>
      </c>
      <c r="K332" s="53">
        <v>667.0</v>
      </c>
      <c r="L332" s="53">
        <f t="shared" si="73"/>
        <v>0</v>
      </c>
      <c r="M332" s="53">
        <v>653.0</v>
      </c>
      <c r="N332" s="53">
        <f t="shared" si="74"/>
        <v>0</v>
      </c>
      <c r="O332" s="53">
        <v>639.0</v>
      </c>
      <c r="P332" s="53">
        <f t="shared" si="75"/>
        <v>0</v>
      </c>
      <c r="Q332" s="53">
        <v>1158.0</v>
      </c>
      <c r="R332" s="208">
        <v>4.603735593128E12</v>
      </c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</row>
    <row r="333" ht="15.75" customHeight="1">
      <c r="A333" s="53" t="s">
        <v>1635</v>
      </c>
      <c r="B333" s="53" t="s">
        <v>1636</v>
      </c>
      <c r="C333" s="54" t="s">
        <v>495</v>
      </c>
      <c r="D333" s="85"/>
      <c r="E333" s="85" t="s">
        <v>454</v>
      </c>
      <c r="F333" s="55">
        <v>0.0</v>
      </c>
      <c r="G333" s="53">
        <v>1058.0</v>
      </c>
      <c r="H333" s="53">
        <f t="shared" si="71"/>
        <v>0</v>
      </c>
      <c r="I333" s="53">
        <v>1036.0</v>
      </c>
      <c r="J333" s="53">
        <f t="shared" si="72"/>
        <v>0</v>
      </c>
      <c r="K333" s="53">
        <v>1016.0</v>
      </c>
      <c r="L333" s="53">
        <f t="shared" si="73"/>
        <v>0</v>
      </c>
      <c r="M333" s="53">
        <v>996.0</v>
      </c>
      <c r="N333" s="53">
        <f t="shared" si="74"/>
        <v>0</v>
      </c>
      <c r="O333" s="53">
        <v>974.0</v>
      </c>
      <c r="P333" s="53">
        <f t="shared" si="75"/>
        <v>0</v>
      </c>
      <c r="Q333" s="53">
        <v>1765.0</v>
      </c>
      <c r="R333" s="208">
        <v>4.603735593135E12</v>
      </c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</row>
    <row r="334" ht="15.75" customHeight="1">
      <c r="A334" s="53" t="s">
        <v>1637</v>
      </c>
      <c r="B334" s="53" t="s">
        <v>1638</v>
      </c>
      <c r="C334" s="54" t="s">
        <v>495</v>
      </c>
      <c r="D334" s="85"/>
      <c r="E334" s="85" t="s">
        <v>439</v>
      </c>
      <c r="F334" s="55">
        <v>0.0</v>
      </c>
      <c r="G334" s="53">
        <v>541.0</v>
      </c>
      <c r="H334" s="53">
        <f t="shared" si="71"/>
        <v>0</v>
      </c>
      <c r="I334" s="53">
        <v>529.0</v>
      </c>
      <c r="J334" s="53">
        <f t="shared" si="72"/>
        <v>0</v>
      </c>
      <c r="K334" s="53">
        <v>517.0</v>
      </c>
      <c r="L334" s="53">
        <f t="shared" si="73"/>
        <v>0</v>
      </c>
      <c r="M334" s="53">
        <v>506.0</v>
      </c>
      <c r="N334" s="53">
        <f t="shared" si="74"/>
        <v>0</v>
      </c>
      <c r="O334" s="53">
        <v>497.0</v>
      </c>
      <c r="P334" s="53">
        <f t="shared" si="75"/>
        <v>0</v>
      </c>
      <c r="Q334" s="53">
        <v>899.0</v>
      </c>
      <c r="R334" s="208">
        <v>4.603735593142E12</v>
      </c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</row>
    <row r="335" ht="15.75" customHeight="1">
      <c r="A335" s="53" t="s">
        <v>1639</v>
      </c>
      <c r="B335" s="53" t="s">
        <v>1640</v>
      </c>
      <c r="C335" s="54" t="s">
        <v>495</v>
      </c>
      <c r="D335" s="85"/>
      <c r="E335" s="85" t="s">
        <v>454</v>
      </c>
      <c r="F335" s="55">
        <v>0.0</v>
      </c>
      <c r="G335" s="53">
        <v>778.0</v>
      </c>
      <c r="H335" s="53">
        <f t="shared" si="71"/>
        <v>0</v>
      </c>
      <c r="I335" s="53">
        <v>761.0</v>
      </c>
      <c r="J335" s="53">
        <f t="shared" si="72"/>
        <v>0</v>
      </c>
      <c r="K335" s="53">
        <v>749.0</v>
      </c>
      <c r="L335" s="53">
        <f t="shared" si="73"/>
        <v>0</v>
      </c>
      <c r="M335" s="53">
        <v>731.0</v>
      </c>
      <c r="N335" s="53">
        <f t="shared" si="74"/>
        <v>0</v>
      </c>
      <c r="O335" s="53">
        <v>715.0</v>
      </c>
      <c r="P335" s="53">
        <f t="shared" si="75"/>
        <v>0</v>
      </c>
      <c r="Q335" s="53">
        <v>1298.0</v>
      </c>
      <c r="R335" s="208">
        <v>4.603735593159E12</v>
      </c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</row>
    <row r="336" ht="15.75" customHeight="1">
      <c r="A336" s="53" t="s">
        <v>1641</v>
      </c>
      <c r="B336" s="53" t="s">
        <v>1642</v>
      </c>
      <c r="C336" s="54" t="s">
        <v>495</v>
      </c>
      <c r="D336" s="85"/>
      <c r="E336" s="85" t="s">
        <v>439</v>
      </c>
      <c r="F336" s="55">
        <v>0.0</v>
      </c>
      <c r="G336" s="53">
        <v>483.0</v>
      </c>
      <c r="H336" s="53">
        <f t="shared" si="71"/>
        <v>0</v>
      </c>
      <c r="I336" s="53">
        <v>473.0</v>
      </c>
      <c r="J336" s="53">
        <f t="shared" si="72"/>
        <v>0</v>
      </c>
      <c r="K336" s="53">
        <v>464.0</v>
      </c>
      <c r="L336" s="53">
        <f t="shared" si="73"/>
        <v>0</v>
      </c>
      <c r="M336" s="53">
        <v>454.0</v>
      </c>
      <c r="N336" s="53">
        <f t="shared" si="74"/>
        <v>0</v>
      </c>
      <c r="O336" s="53">
        <v>445.0</v>
      </c>
      <c r="P336" s="53">
        <f t="shared" si="75"/>
        <v>0</v>
      </c>
      <c r="Q336" s="53">
        <v>805.0</v>
      </c>
      <c r="R336" s="208">
        <v>4.603735593166E12</v>
      </c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</row>
    <row r="337" ht="15.75" customHeight="1">
      <c r="A337" s="53" t="s">
        <v>1643</v>
      </c>
      <c r="B337" s="53" t="s">
        <v>1644</v>
      </c>
      <c r="C337" s="54" t="s">
        <v>495</v>
      </c>
      <c r="D337" s="85"/>
      <c r="E337" s="85" t="s">
        <v>454</v>
      </c>
      <c r="F337" s="55">
        <v>0.0</v>
      </c>
      <c r="G337" s="53">
        <v>831.0</v>
      </c>
      <c r="H337" s="53">
        <f t="shared" si="71"/>
        <v>0</v>
      </c>
      <c r="I337" s="53">
        <v>816.0</v>
      </c>
      <c r="J337" s="53">
        <f t="shared" si="72"/>
        <v>0</v>
      </c>
      <c r="K337" s="53">
        <v>798.0</v>
      </c>
      <c r="L337" s="53">
        <f t="shared" si="73"/>
        <v>0</v>
      </c>
      <c r="M337" s="53">
        <v>781.0</v>
      </c>
      <c r="N337" s="53">
        <f t="shared" si="74"/>
        <v>0</v>
      </c>
      <c r="O337" s="53">
        <v>765.0</v>
      </c>
      <c r="P337" s="53">
        <f t="shared" si="75"/>
        <v>0</v>
      </c>
      <c r="Q337" s="53">
        <v>1385.0</v>
      </c>
      <c r="R337" s="208">
        <v>4.603735593166E12</v>
      </c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</row>
    <row r="338" ht="15.75" customHeight="1">
      <c r="A338" s="53" t="s">
        <v>1645</v>
      </c>
      <c r="B338" s="53" t="s">
        <v>1646</v>
      </c>
      <c r="C338" s="54" t="s">
        <v>495</v>
      </c>
      <c r="D338" s="85"/>
      <c r="E338" s="85" t="s">
        <v>439</v>
      </c>
      <c r="F338" s="55">
        <v>0.0</v>
      </c>
      <c r="G338" s="53">
        <v>679.0</v>
      </c>
      <c r="H338" s="53">
        <f t="shared" si="71"/>
        <v>0</v>
      </c>
      <c r="I338" s="53">
        <v>666.0</v>
      </c>
      <c r="J338" s="53">
        <f t="shared" si="72"/>
        <v>0</v>
      </c>
      <c r="K338" s="53">
        <v>652.0</v>
      </c>
      <c r="L338" s="53">
        <f t="shared" si="73"/>
        <v>0</v>
      </c>
      <c r="M338" s="53">
        <v>638.0</v>
      </c>
      <c r="N338" s="53">
        <f t="shared" si="74"/>
        <v>0</v>
      </c>
      <c r="O338" s="53">
        <v>626.0</v>
      </c>
      <c r="P338" s="53">
        <f t="shared" si="75"/>
        <v>0</v>
      </c>
      <c r="Q338" s="53">
        <v>1132.0</v>
      </c>
      <c r="R338" s="208">
        <v>4.603735593173E12</v>
      </c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</row>
    <row r="339" ht="15.75" customHeight="1">
      <c r="A339" s="53" t="s">
        <v>1647</v>
      </c>
      <c r="B339" s="53" t="s">
        <v>1648</v>
      </c>
      <c r="C339" s="54" t="s">
        <v>495</v>
      </c>
      <c r="D339" s="85"/>
      <c r="E339" s="85" t="s">
        <v>454</v>
      </c>
      <c r="F339" s="55">
        <v>0.0</v>
      </c>
      <c r="G339" s="53">
        <v>1832.0</v>
      </c>
      <c r="H339" s="53">
        <f t="shared" si="71"/>
        <v>0</v>
      </c>
      <c r="I339" s="53">
        <v>1798.0</v>
      </c>
      <c r="J339" s="53">
        <f t="shared" si="72"/>
        <v>0</v>
      </c>
      <c r="K339" s="53">
        <v>1761.0</v>
      </c>
      <c r="L339" s="53">
        <f t="shared" si="73"/>
        <v>0</v>
      </c>
      <c r="M339" s="53">
        <v>1724.0</v>
      </c>
      <c r="N339" s="53">
        <f t="shared" si="74"/>
        <v>0</v>
      </c>
      <c r="O339" s="53">
        <v>1687.0</v>
      </c>
      <c r="P339" s="53">
        <f t="shared" si="75"/>
        <v>0</v>
      </c>
      <c r="Q339" s="53">
        <v>3056.0</v>
      </c>
      <c r="R339" s="208">
        <v>4.603735593173E12</v>
      </c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</row>
    <row r="340" ht="15.75" customHeight="1">
      <c r="A340" s="53" t="s">
        <v>1649</v>
      </c>
      <c r="B340" s="53" t="s">
        <v>1650</v>
      </c>
      <c r="C340" s="54" t="s">
        <v>495</v>
      </c>
      <c r="D340" s="85"/>
      <c r="E340" s="85" t="s">
        <v>1584</v>
      </c>
      <c r="F340" s="55">
        <v>0.0</v>
      </c>
      <c r="G340" s="53">
        <v>582.0</v>
      </c>
      <c r="H340" s="53">
        <f t="shared" si="71"/>
        <v>0</v>
      </c>
      <c r="I340" s="53">
        <v>568.0</v>
      </c>
      <c r="J340" s="53">
        <f t="shared" si="72"/>
        <v>0</v>
      </c>
      <c r="K340" s="53">
        <v>558.0</v>
      </c>
      <c r="L340" s="53">
        <f t="shared" si="73"/>
        <v>0</v>
      </c>
      <c r="M340" s="53">
        <v>545.0</v>
      </c>
      <c r="N340" s="53">
        <f t="shared" si="74"/>
        <v>0</v>
      </c>
      <c r="O340" s="53">
        <v>534.0</v>
      </c>
      <c r="P340" s="53">
        <f t="shared" si="75"/>
        <v>0</v>
      </c>
      <c r="Q340" s="53">
        <v>966.0</v>
      </c>
      <c r="R340" s="208">
        <v>4.60373559318E12</v>
      </c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</row>
    <row r="341" ht="15.75" customHeight="1">
      <c r="A341" s="53" t="s">
        <v>1651</v>
      </c>
      <c r="B341" s="53" t="s">
        <v>1652</v>
      </c>
      <c r="C341" s="54" t="s">
        <v>495</v>
      </c>
      <c r="D341" s="85"/>
      <c r="E341" s="85" t="s">
        <v>454</v>
      </c>
      <c r="F341" s="55">
        <v>0.0</v>
      </c>
      <c r="G341" s="53">
        <v>897.0</v>
      </c>
      <c r="H341" s="53">
        <f t="shared" si="71"/>
        <v>0</v>
      </c>
      <c r="I341" s="53">
        <v>878.0</v>
      </c>
      <c r="J341" s="53">
        <f t="shared" si="72"/>
        <v>0</v>
      </c>
      <c r="K341" s="53">
        <v>861.0</v>
      </c>
      <c r="L341" s="53">
        <f t="shared" si="73"/>
        <v>0</v>
      </c>
      <c r="M341" s="53">
        <v>842.0</v>
      </c>
      <c r="N341" s="53">
        <f t="shared" si="74"/>
        <v>0</v>
      </c>
      <c r="O341" s="53">
        <v>823.0</v>
      </c>
      <c r="P341" s="53">
        <f t="shared" si="75"/>
        <v>0</v>
      </c>
      <c r="Q341" s="53">
        <v>1492.0</v>
      </c>
      <c r="R341" s="208">
        <v>4.60373559318E12</v>
      </c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</row>
    <row r="342" ht="15.75" customHeight="1">
      <c r="A342" s="53" t="s">
        <v>1653</v>
      </c>
      <c r="B342" s="53" t="s">
        <v>1654</v>
      </c>
      <c r="C342" s="54" t="s">
        <v>495</v>
      </c>
      <c r="D342" s="85"/>
      <c r="E342" s="85" t="s">
        <v>439</v>
      </c>
      <c r="F342" s="55">
        <v>0.0</v>
      </c>
      <c r="G342" s="53">
        <v>583.0</v>
      </c>
      <c r="H342" s="53">
        <f t="shared" si="71"/>
        <v>0</v>
      </c>
      <c r="I342" s="53">
        <v>572.0</v>
      </c>
      <c r="J342" s="53">
        <f t="shared" si="72"/>
        <v>0</v>
      </c>
      <c r="K342" s="53">
        <v>560.0</v>
      </c>
      <c r="L342" s="53">
        <f t="shared" si="73"/>
        <v>0</v>
      </c>
      <c r="M342" s="53">
        <v>548.0</v>
      </c>
      <c r="N342" s="53">
        <f t="shared" si="74"/>
        <v>0</v>
      </c>
      <c r="O342" s="53">
        <v>538.0</v>
      </c>
      <c r="P342" s="53">
        <f t="shared" si="75"/>
        <v>0</v>
      </c>
      <c r="Q342" s="53">
        <v>973.0</v>
      </c>
      <c r="R342" s="208">
        <v>4.60373559318E12</v>
      </c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</row>
    <row r="343" ht="15.75" customHeight="1">
      <c r="A343" s="322" t="s">
        <v>1655</v>
      </c>
      <c r="B343" s="53" t="s">
        <v>1656</v>
      </c>
      <c r="C343" s="54" t="s">
        <v>495</v>
      </c>
      <c r="D343" s="85"/>
      <c r="E343" s="85" t="s">
        <v>454</v>
      </c>
      <c r="F343" s="55">
        <v>0.0</v>
      </c>
      <c r="G343" s="53">
        <v>628.0</v>
      </c>
      <c r="H343" s="53">
        <f t="shared" si="71"/>
        <v>0</v>
      </c>
      <c r="I343" s="53">
        <v>616.0</v>
      </c>
      <c r="J343" s="53">
        <f t="shared" si="72"/>
        <v>0</v>
      </c>
      <c r="K343" s="53">
        <v>603.0</v>
      </c>
      <c r="L343" s="53">
        <f t="shared" si="73"/>
        <v>0</v>
      </c>
      <c r="M343" s="53">
        <v>591.0</v>
      </c>
      <c r="N343" s="53">
        <f t="shared" si="74"/>
        <v>0</v>
      </c>
      <c r="O343" s="53">
        <v>576.0</v>
      </c>
      <c r="P343" s="53">
        <f t="shared" si="75"/>
        <v>0</v>
      </c>
      <c r="Q343" s="53">
        <v>1046.0</v>
      </c>
      <c r="R343" s="208">
        <v>4.603735593197E12</v>
      </c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</row>
    <row r="344" ht="15.75" customHeight="1">
      <c r="A344" s="322" t="s">
        <v>1657</v>
      </c>
      <c r="B344" s="53" t="s">
        <v>1658</v>
      </c>
      <c r="C344" s="54" t="s">
        <v>495</v>
      </c>
      <c r="D344" s="85"/>
      <c r="E344" s="85" t="s">
        <v>439</v>
      </c>
      <c r="F344" s="55">
        <v>0.0</v>
      </c>
      <c r="G344" s="53">
        <v>447.0</v>
      </c>
      <c r="H344" s="53">
        <f t="shared" si="71"/>
        <v>0</v>
      </c>
      <c r="I344" s="53">
        <v>439.0</v>
      </c>
      <c r="J344" s="53">
        <f t="shared" si="72"/>
        <v>0</v>
      </c>
      <c r="K344" s="53">
        <v>429.0</v>
      </c>
      <c r="L344" s="53">
        <f t="shared" si="73"/>
        <v>0</v>
      </c>
      <c r="M344" s="53">
        <v>420.0</v>
      </c>
      <c r="N344" s="53">
        <f t="shared" si="74"/>
        <v>0</v>
      </c>
      <c r="O344" s="53">
        <v>412.0</v>
      </c>
      <c r="P344" s="53">
        <f t="shared" si="75"/>
        <v>0</v>
      </c>
      <c r="Q344" s="53">
        <v>744.0</v>
      </c>
      <c r="R344" s="208">
        <v>4.603735593203E12</v>
      </c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</row>
    <row r="345" ht="15.75" customHeight="1">
      <c r="A345" s="323"/>
      <c r="B345" s="323"/>
      <c r="C345" s="146"/>
      <c r="D345" s="324"/>
      <c r="E345" s="325" t="s">
        <v>13</v>
      </c>
      <c r="F345" s="326"/>
      <c r="G345" s="327">
        <v>0.0</v>
      </c>
      <c r="H345" s="328">
        <f t="shared" si="71"/>
        <v>0</v>
      </c>
      <c r="I345" s="329">
        <v>0.0</v>
      </c>
      <c r="J345" s="330">
        <f>SUM(J349:J508)</f>
        <v>0</v>
      </c>
      <c r="K345" s="330">
        <v>0.0</v>
      </c>
      <c r="L345" s="330">
        <f>SUM(L349:L508)</f>
        <v>0</v>
      </c>
      <c r="M345" s="330">
        <v>0.0</v>
      </c>
      <c r="N345" s="330">
        <f>SUM(N349:N508)</f>
        <v>0</v>
      </c>
      <c r="O345" s="330">
        <v>0.0</v>
      </c>
      <c r="P345" s="330">
        <f>SUM(P349:P508)</f>
        <v>0</v>
      </c>
      <c r="Q345" s="330">
        <v>0.0</v>
      </c>
      <c r="R345" s="331"/>
      <c r="S345" s="248"/>
      <c r="T345" s="248"/>
      <c r="U345" s="248"/>
      <c r="V345" s="248"/>
      <c r="W345" s="248"/>
      <c r="X345" s="248"/>
      <c r="Y345" s="248"/>
      <c r="Z345" s="248"/>
      <c r="AA345" s="248"/>
      <c r="AB345" s="248"/>
      <c r="AC345" s="248"/>
      <c r="AD345" s="248"/>
      <c r="AE345" s="248"/>
      <c r="AF345" s="248"/>
      <c r="AG345" s="248"/>
      <c r="AH345" s="248"/>
      <c r="AI345" s="248"/>
      <c r="AJ345" s="248"/>
      <c r="AK345" s="248"/>
      <c r="AL345" s="248"/>
      <c r="AM345" s="248"/>
    </row>
    <row r="346" ht="15.75" customHeight="1">
      <c r="A346" s="332"/>
      <c r="B346" s="332"/>
      <c r="C346" s="151"/>
      <c r="D346" s="237"/>
      <c r="E346" s="237"/>
      <c r="F346" s="333"/>
      <c r="G346" s="334" t="s">
        <v>384</v>
      </c>
      <c r="H346" s="154"/>
      <c r="I346" s="334" t="s">
        <v>384</v>
      </c>
      <c r="J346" s="154"/>
      <c r="K346" s="334" t="s">
        <v>384</v>
      </c>
      <c r="L346" s="154"/>
      <c r="M346" s="334" t="s">
        <v>384</v>
      </c>
      <c r="N346" s="154"/>
      <c r="O346" s="334" t="s">
        <v>384</v>
      </c>
      <c r="P346" s="154"/>
      <c r="Q346" s="335"/>
      <c r="R346" s="336"/>
      <c r="S346" s="248"/>
      <c r="T346" s="248"/>
      <c r="U346" s="248"/>
      <c r="V346" s="248"/>
      <c r="W346" s="248"/>
      <c r="X346" s="248"/>
      <c r="Y346" s="248"/>
      <c r="Z346" s="248"/>
      <c r="AA346" s="248"/>
      <c r="AB346" s="248"/>
      <c r="AC346" s="248"/>
      <c r="AD346" s="248"/>
      <c r="AE346" s="248"/>
      <c r="AF346" s="248"/>
      <c r="AG346" s="248"/>
      <c r="AH346" s="248"/>
      <c r="AI346" s="248"/>
      <c r="AJ346" s="248"/>
      <c r="AK346" s="248"/>
      <c r="AL346" s="248"/>
      <c r="AM346" s="248"/>
    </row>
    <row r="347" ht="15.75" customHeight="1">
      <c r="G347" s="337"/>
      <c r="H347" s="337"/>
      <c r="I347" s="337"/>
      <c r="J347" s="337"/>
      <c r="K347" s="337"/>
      <c r="L347" s="337"/>
      <c r="M347" s="337"/>
      <c r="N347" s="337"/>
      <c r="O347" s="337"/>
      <c r="P347" s="337"/>
      <c r="Q347" s="337"/>
      <c r="R347" s="241"/>
    </row>
    <row r="348" ht="15.75" customHeight="1">
      <c r="R348" s="241"/>
    </row>
    <row r="349" ht="15.75" customHeight="1">
      <c r="R349" s="241"/>
    </row>
    <row r="350" ht="15.75" customHeight="1">
      <c r="R350" s="241"/>
    </row>
    <row r="351" ht="15.75" customHeight="1">
      <c r="R351" s="241"/>
    </row>
    <row r="352" ht="15.75" customHeight="1">
      <c r="R352" s="241"/>
    </row>
    <row r="353" ht="15.75" customHeight="1">
      <c r="R353" s="241"/>
    </row>
    <row r="354" ht="15.75" customHeight="1">
      <c r="R354" s="241"/>
    </row>
    <row r="355" ht="15.75" customHeight="1">
      <c r="R355" s="241"/>
    </row>
    <row r="356" ht="15.75" customHeight="1">
      <c r="R356" s="241"/>
    </row>
    <row r="357" ht="15.75" customHeight="1">
      <c r="R357" s="241"/>
    </row>
    <row r="358" ht="15.75" customHeight="1">
      <c r="R358" s="241"/>
    </row>
    <row r="359" ht="15.75" customHeight="1">
      <c r="R359" s="241"/>
    </row>
    <row r="360" ht="15.75" customHeight="1">
      <c r="R360" s="241"/>
    </row>
    <row r="361" ht="15.75" customHeight="1">
      <c r="R361" s="241"/>
    </row>
    <row r="362" ht="15.75" customHeight="1">
      <c r="R362" s="241"/>
    </row>
    <row r="363" ht="15.75" customHeight="1">
      <c r="R363" s="241"/>
    </row>
    <row r="364" ht="15.75" customHeight="1">
      <c r="R364" s="241"/>
    </row>
    <row r="365" ht="15.75" customHeight="1">
      <c r="R365" s="241"/>
    </row>
    <row r="366" ht="15.75" customHeight="1">
      <c r="R366" s="241"/>
    </row>
    <row r="367" ht="15.75" customHeight="1">
      <c r="R367" s="241"/>
    </row>
    <row r="368" ht="15.75" customHeight="1">
      <c r="R368" s="241"/>
    </row>
    <row r="369" ht="15.75" customHeight="1">
      <c r="R369" s="241"/>
    </row>
    <row r="370" ht="15.75" customHeight="1">
      <c r="R370" s="241"/>
    </row>
    <row r="371" ht="15.75" customHeight="1">
      <c r="R371" s="241"/>
    </row>
    <row r="372" ht="15.75" customHeight="1">
      <c r="R372" s="241"/>
    </row>
    <row r="373" ht="15.75" customHeight="1">
      <c r="R373" s="241"/>
    </row>
    <row r="374" ht="15.75" customHeight="1">
      <c r="R374" s="241"/>
    </row>
    <row r="375" ht="15.75" customHeight="1">
      <c r="R375" s="241"/>
    </row>
    <row r="376" ht="15.75" customHeight="1">
      <c r="R376" s="241"/>
    </row>
    <row r="377" ht="15.75" customHeight="1">
      <c r="R377" s="241"/>
    </row>
    <row r="378" ht="15.75" customHeight="1">
      <c r="R378" s="241"/>
    </row>
    <row r="379" ht="15.75" customHeight="1">
      <c r="R379" s="241"/>
    </row>
    <row r="380" ht="15.75" customHeight="1">
      <c r="R380" s="241"/>
    </row>
    <row r="381" ht="15.75" customHeight="1">
      <c r="R381" s="241"/>
    </row>
    <row r="382" ht="15.75" customHeight="1">
      <c r="R382" s="241"/>
    </row>
    <row r="383" ht="15.75" customHeight="1">
      <c r="R383" s="241"/>
    </row>
    <row r="384" ht="15.75" customHeight="1">
      <c r="R384" s="241"/>
    </row>
    <row r="385" ht="15.75" customHeight="1">
      <c r="R385" s="241"/>
    </row>
    <row r="386" ht="15.75" customHeight="1">
      <c r="R386" s="241"/>
    </row>
    <row r="387" ht="15.75" customHeight="1">
      <c r="R387" s="241"/>
    </row>
    <row r="388" ht="15.75" customHeight="1">
      <c r="R388" s="241"/>
    </row>
    <row r="389" ht="15.75" customHeight="1">
      <c r="R389" s="241"/>
    </row>
    <row r="390" ht="15.75" customHeight="1">
      <c r="R390" s="241"/>
    </row>
    <row r="391" ht="15.75" customHeight="1">
      <c r="R391" s="241"/>
    </row>
    <row r="392" ht="15.75" customHeight="1">
      <c r="R392" s="241"/>
    </row>
    <row r="393" ht="15.75" customHeight="1">
      <c r="R393" s="241"/>
    </row>
    <row r="394" ht="15.75" customHeight="1">
      <c r="R394" s="241"/>
    </row>
    <row r="395" ht="15.75" customHeight="1">
      <c r="R395" s="241"/>
    </row>
    <row r="396" ht="15.75" customHeight="1">
      <c r="R396" s="241"/>
    </row>
    <row r="397" ht="15.75" customHeight="1">
      <c r="R397" s="241"/>
    </row>
    <row r="398" ht="15.75" customHeight="1">
      <c r="R398" s="241"/>
    </row>
    <row r="399" ht="15.75" customHeight="1">
      <c r="R399" s="241"/>
    </row>
    <row r="400" ht="15.75" customHeight="1">
      <c r="R400" s="241"/>
    </row>
    <row r="401" ht="15.75" customHeight="1">
      <c r="R401" s="241"/>
    </row>
    <row r="402" ht="15.75" customHeight="1">
      <c r="R402" s="241"/>
    </row>
    <row r="403" ht="15.75" customHeight="1">
      <c r="R403" s="241"/>
    </row>
    <row r="404" ht="15.75" customHeight="1">
      <c r="R404" s="241"/>
    </row>
    <row r="405" ht="15.75" customHeight="1">
      <c r="R405" s="241"/>
    </row>
    <row r="406" ht="15.75" customHeight="1">
      <c r="R406" s="241"/>
    </row>
    <row r="407" ht="15.75" customHeight="1">
      <c r="R407" s="241"/>
    </row>
    <row r="408" ht="15.75" customHeight="1">
      <c r="R408" s="241"/>
    </row>
    <row r="409" ht="15.75" customHeight="1">
      <c r="R409" s="241"/>
    </row>
    <row r="410" ht="15.75" customHeight="1">
      <c r="R410" s="241"/>
    </row>
    <row r="411" ht="15.75" customHeight="1">
      <c r="R411" s="241"/>
    </row>
    <row r="412" ht="15.75" customHeight="1">
      <c r="R412" s="241"/>
    </row>
    <row r="413" ht="15.75" customHeight="1">
      <c r="R413" s="241"/>
    </row>
    <row r="414" ht="15.75" customHeight="1">
      <c r="R414" s="241"/>
    </row>
    <row r="415" ht="15.75" customHeight="1">
      <c r="R415" s="241"/>
    </row>
    <row r="416" ht="15.75" customHeight="1">
      <c r="R416" s="241"/>
    </row>
    <row r="417" ht="15.75" customHeight="1">
      <c r="R417" s="241"/>
    </row>
    <row r="418" ht="15.75" customHeight="1">
      <c r="R418" s="241"/>
    </row>
    <row r="419" ht="15.75" customHeight="1">
      <c r="R419" s="241"/>
    </row>
    <row r="420" ht="15.75" customHeight="1">
      <c r="R420" s="241"/>
    </row>
    <row r="421" ht="15.75" customHeight="1">
      <c r="R421" s="241"/>
    </row>
    <row r="422" ht="15.75" customHeight="1">
      <c r="R422" s="241"/>
    </row>
    <row r="423" ht="15.75" customHeight="1">
      <c r="R423" s="241"/>
    </row>
    <row r="424" ht="15.75" customHeight="1">
      <c r="R424" s="241"/>
    </row>
    <row r="425" ht="15.75" customHeight="1">
      <c r="R425" s="241"/>
    </row>
    <row r="426" ht="15.75" customHeight="1">
      <c r="R426" s="241"/>
    </row>
    <row r="427" ht="15.75" customHeight="1">
      <c r="R427" s="241"/>
    </row>
    <row r="428" ht="15.75" customHeight="1">
      <c r="R428" s="241"/>
    </row>
    <row r="429" ht="15.75" customHeight="1">
      <c r="R429" s="241"/>
    </row>
    <row r="430" ht="15.75" customHeight="1">
      <c r="R430" s="241"/>
    </row>
    <row r="431" ht="15.75" customHeight="1">
      <c r="R431" s="241"/>
    </row>
    <row r="432" ht="15.75" customHeight="1">
      <c r="R432" s="241"/>
    </row>
    <row r="433" ht="15.75" customHeight="1">
      <c r="R433" s="241"/>
    </row>
    <row r="434" ht="15.75" customHeight="1">
      <c r="R434" s="241"/>
    </row>
    <row r="435" ht="15.75" customHeight="1">
      <c r="R435" s="241"/>
    </row>
    <row r="436" ht="15.75" customHeight="1">
      <c r="R436" s="241"/>
    </row>
    <row r="437" ht="15.75" customHeight="1">
      <c r="R437" s="241"/>
    </row>
    <row r="438" ht="15.75" customHeight="1">
      <c r="R438" s="241"/>
    </row>
    <row r="439" ht="15.75" customHeight="1">
      <c r="R439" s="241"/>
    </row>
    <row r="440" ht="15.75" customHeight="1">
      <c r="R440" s="241"/>
    </row>
    <row r="441" ht="15.75" customHeight="1">
      <c r="R441" s="241"/>
    </row>
    <row r="442" ht="15.75" customHeight="1">
      <c r="R442" s="241"/>
    </row>
    <row r="443" ht="15.75" customHeight="1">
      <c r="R443" s="241"/>
    </row>
    <row r="444" ht="15.75" customHeight="1">
      <c r="R444" s="241"/>
    </row>
    <row r="445" ht="15.75" customHeight="1">
      <c r="R445" s="241"/>
    </row>
    <row r="446" ht="15.75" customHeight="1">
      <c r="R446" s="241"/>
    </row>
    <row r="447" ht="15.75" customHeight="1">
      <c r="R447" s="241"/>
    </row>
    <row r="448" ht="15.75" customHeight="1">
      <c r="R448" s="241"/>
    </row>
    <row r="449" ht="15.75" customHeight="1">
      <c r="R449" s="241"/>
    </row>
    <row r="450" ht="15.75" customHeight="1">
      <c r="R450" s="241"/>
    </row>
    <row r="451" ht="15.75" customHeight="1">
      <c r="R451" s="241"/>
    </row>
    <row r="452" ht="15.75" customHeight="1">
      <c r="R452" s="241"/>
    </row>
    <row r="453" ht="15.75" customHeight="1">
      <c r="R453" s="241"/>
    </row>
    <row r="454" ht="15.75" customHeight="1">
      <c r="R454" s="241"/>
    </row>
    <row r="455" ht="15.75" customHeight="1">
      <c r="R455" s="241"/>
    </row>
    <row r="456" ht="15.75" customHeight="1">
      <c r="R456" s="241"/>
    </row>
    <row r="457" ht="15.75" customHeight="1">
      <c r="R457" s="241"/>
    </row>
    <row r="458" ht="15.75" customHeight="1">
      <c r="R458" s="241"/>
    </row>
    <row r="459" ht="15.75" customHeight="1">
      <c r="R459" s="241"/>
    </row>
    <row r="460" ht="15.75" customHeight="1">
      <c r="R460" s="241"/>
    </row>
    <row r="461" ht="15.75" customHeight="1">
      <c r="R461" s="241"/>
    </row>
    <row r="462" ht="15.75" customHeight="1">
      <c r="R462" s="241"/>
    </row>
    <row r="463" ht="15.75" customHeight="1">
      <c r="R463" s="241"/>
    </row>
    <row r="464" ht="15.75" customHeight="1">
      <c r="R464" s="241"/>
    </row>
    <row r="465" ht="15.75" customHeight="1">
      <c r="R465" s="241"/>
    </row>
    <row r="466" ht="15.75" customHeight="1">
      <c r="R466" s="241"/>
    </row>
    <row r="467" ht="15.75" customHeight="1">
      <c r="R467" s="241"/>
    </row>
    <row r="468" ht="15.75" customHeight="1">
      <c r="R468" s="241"/>
    </row>
    <row r="469" ht="15.75" customHeight="1">
      <c r="R469" s="241"/>
    </row>
    <row r="470" ht="15.75" customHeight="1">
      <c r="R470" s="241"/>
    </row>
    <row r="471" ht="15.75" customHeight="1">
      <c r="R471" s="241"/>
    </row>
    <row r="472" ht="15.75" customHeight="1">
      <c r="R472" s="241"/>
    </row>
    <row r="473" ht="15.75" customHeight="1">
      <c r="R473" s="241"/>
    </row>
    <row r="474" ht="15.75" customHeight="1">
      <c r="R474" s="241"/>
    </row>
    <row r="475" ht="15.75" customHeight="1">
      <c r="R475" s="241"/>
    </row>
    <row r="476" ht="15.75" customHeight="1">
      <c r="R476" s="241"/>
    </row>
    <row r="477" ht="15.75" customHeight="1">
      <c r="R477" s="241"/>
    </row>
    <row r="478" ht="15.75" customHeight="1">
      <c r="R478" s="241"/>
    </row>
    <row r="479" ht="15.75" customHeight="1">
      <c r="R479" s="241"/>
    </row>
    <row r="480" ht="15.75" customHeight="1">
      <c r="R480" s="241"/>
    </row>
    <row r="481" ht="15.75" customHeight="1">
      <c r="R481" s="241"/>
    </row>
    <row r="482" ht="15.75" customHeight="1">
      <c r="R482" s="241"/>
    </row>
    <row r="483" ht="15.75" customHeight="1">
      <c r="R483" s="241"/>
    </row>
    <row r="484" ht="15.75" customHeight="1">
      <c r="R484" s="241"/>
    </row>
    <row r="485" ht="15.75" customHeight="1">
      <c r="R485" s="241"/>
    </row>
    <row r="486" ht="15.75" customHeight="1">
      <c r="R486" s="241"/>
    </row>
    <row r="487" ht="15.75" customHeight="1">
      <c r="R487" s="241"/>
    </row>
    <row r="488" ht="15.75" customHeight="1">
      <c r="R488" s="241"/>
    </row>
    <row r="489" ht="15.75" customHeight="1">
      <c r="R489" s="241"/>
    </row>
    <row r="490" ht="15.75" customHeight="1">
      <c r="R490" s="241"/>
    </row>
    <row r="491" ht="15.75" customHeight="1">
      <c r="R491" s="241"/>
    </row>
    <row r="492" ht="15.75" customHeight="1">
      <c r="R492" s="241"/>
    </row>
    <row r="493" ht="15.75" customHeight="1">
      <c r="R493" s="241"/>
    </row>
    <row r="494" ht="15.75" customHeight="1">
      <c r="R494" s="241"/>
    </row>
    <row r="495" ht="15.75" customHeight="1">
      <c r="R495" s="241"/>
    </row>
    <row r="496" ht="15.75" customHeight="1">
      <c r="R496" s="241"/>
    </row>
    <row r="497" ht="15.75" customHeight="1">
      <c r="R497" s="241"/>
    </row>
    <row r="498" ht="15.75" customHeight="1">
      <c r="R498" s="241"/>
    </row>
    <row r="499" ht="15.75" customHeight="1">
      <c r="R499" s="241"/>
    </row>
    <row r="500" ht="15.75" customHeight="1">
      <c r="R500" s="241"/>
    </row>
    <row r="501" ht="15.75" customHeight="1">
      <c r="R501" s="241"/>
    </row>
    <row r="502" ht="15.75" customHeight="1">
      <c r="R502" s="241"/>
    </row>
    <row r="503" ht="15.75" customHeight="1">
      <c r="R503" s="241"/>
    </row>
    <row r="504" ht="15.75" customHeight="1">
      <c r="R504" s="241"/>
    </row>
    <row r="505" ht="15.75" customHeight="1">
      <c r="R505" s="241"/>
    </row>
    <row r="506" ht="15.75" customHeight="1">
      <c r="R506" s="241"/>
    </row>
    <row r="507" ht="15.75" customHeight="1">
      <c r="R507" s="241"/>
    </row>
    <row r="508" ht="15.75" customHeight="1">
      <c r="R508" s="241"/>
    </row>
    <row r="509" ht="15.75" customHeight="1">
      <c r="R509" s="241"/>
    </row>
    <row r="510" ht="15.75" customHeight="1">
      <c r="R510" s="241"/>
    </row>
    <row r="511" ht="15.75" customHeight="1">
      <c r="R511" s="241"/>
    </row>
    <row r="512" ht="15.75" customHeight="1">
      <c r="R512" s="241"/>
    </row>
    <row r="513" ht="15.75" customHeight="1">
      <c r="R513" s="241"/>
    </row>
    <row r="514" ht="15.75" customHeight="1">
      <c r="R514" s="241"/>
    </row>
    <row r="515" ht="15.75" customHeight="1">
      <c r="R515" s="241"/>
    </row>
    <row r="516" ht="15.75" customHeight="1">
      <c r="R516" s="241"/>
    </row>
    <row r="517" ht="15.75" customHeight="1">
      <c r="R517" s="241"/>
    </row>
    <row r="518" ht="15.75" customHeight="1">
      <c r="R518" s="241"/>
    </row>
    <row r="519" ht="15.75" customHeight="1">
      <c r="R519" s="241"/>
    </row>
    <row r="520" ht="15.75" customHeight="1">
      <c r="R520" s="241"/>
    </row>
    <row r="521" ht="15.75" customHeight="1">
      <c r="R521" s="241"/>
    </row>
    <row r="522" ht="15.75" customHeight="1">
      <c r="R522" s="241"/>
    </row>
    <row r="523" ht="15.75" customHeight="1">
      <c r="R523" s="241"/>
    </row>
    <row r="524" ht="15.75" customHeight="1">
      <c r="R524" s="241"/>
    </row>
    <row r="525" ht="15.75" customHeight="1">
      <c r="R525" s="241"/>
    </row>
    <row r="526" ht="15.75" customHeight="1">
      <c r="R526" s="241"/>
    </row>
    <row r="527" ht="15.75" customHeight="1">
      <c r="R527" s="241"/>
    </row>
    <row r="528" ht="15.75" customHeight="1">
      <c r="R528" s="241"/>
    </row>
    <row r="529" ht="15.75" customHeight="1">
      <c r="R529" s="241"/>
    </row>
    <row r="530" ht="15.75" customHeight="1">
      <c r="R530" s="241"/>
    </row>
    <row r="531" ht="15.75" customHeight="1">
      <c r="R531" s="241"/>
    </row>
    <row r="532" ht="15.75" customHeight="1">
      <c r="R532" s="241"/>
    </row>
    <row r="533" ht="15.75" customHeight="1">
      <c r="R533" s="241"/>
    </row>
    <row r="534" ht="15.75" customHeight="1">
      <c r="R534" s="241"/>
    </row>
    <row r="535" ht="15.75" customHeight="1">
      <c r="R535" s="241"/>
    </row>
    <row r="536" ht="15.75" customHeight="1">
      <c r="R536" s="241"/>
    </row>
    <row r="537" ht="15.75" customHeight="1">
      <c r="R537" s="241"/>
    </row>
    <row r="538" ht="15.75" customHeight="1">
      <c r="R538" s="241"/>
    </row>
    <row r="539" ht="15.75" customHeight="1">
      <c r="R539" s="241"/>
    </row>
    <row r="540" ht="15.75" customHeight="1">
      <c r="R540" s="241"/>
    </row>
    <row r="541" ht="15.75" customHeight="1">
      <c r="R541" s="241"/>
    </row>
    <row r="542" ht="15.75" customHeight="1">
      <c r="R542" s="241"/>
    </row>
    <row r="543" ht="15.75" customHeight="1">
      <c r="R543" s="241"/>
    </row>
    <row r="544" ht="15.75" customHeight="1">
      <c r="R544" s="241"/>
    </row>
    <row r="545" ht="15.75" customHeight="1">
      <c r="R545" s="241"/>
    </row>
    <row r="546" ht="15.75" customHeight="1">
      <c r="R546" s="241"/>
    </row>
    <row r="547" ht="15.75" customHeight="1">
      <c r="R547" s="241"/>
    </row>
    <row r="548" ht="15.75" customHeight="1">
      <c r="R548" s="241"/>
    </row>
    <row r="549" ht="15.75" customHeight="1">
      <c r="R549" s="241"/>
    </row>
    <row r="550" ht="15.75" customHeight="1">
      <c r="R550" s="241"/>
    </row>
    <row r="551" ht="15.75" customHeight="1">
      <c r="R551" s="241"/>
    </row>
    <row r="552" ht="15.75" customHeight="1">
      <c r="R552" s="241"/>
    </row>
    <row r="553" ht="15.75" customHeight="1">
      <c r="R553" s="241"/>
    </row>
    <row r="554" ht="15.75" customHeight="1">
      <c r="R554" s="241"/>
    </row>
    <row r="555" ht="15.75" customHeight="1">
      <c r="R555" s="241"/>
    </row>
    <row r="556" ht="15.75" customHeight="1">
      <c r="R556" s="241"/>
    </row>
    <row r="557" ht="15.75" customHeight="1">
      <c r="R557" s="241"/>
    </row>
    <row r="558" ht="15.75" customHeight="1">
      <c r="R558" s="241"/>
    </row>
    <row r="559" ht="15.75" customHeight="1">
      <c r="R559" s="241"/>
    </row>
    <row r="560" ht="15.75" customHeight="1">
      <c r="R560" s="241"/>
    </row>
    <row r="561" ht="15.75" customHeight="1">
      <c r="R561" s="241"/>
    </row>
    <row r="562" ht="15.75" customHeight="1">
      <c r="R562" s="241"/>
    </row>
    <row r="563" ht="15.75" customHeight="1">
      <c r="R563" s="241"/>
    </row>
    <row r="564" ht="15.75" customHeight="1">
      <c r="R564" s="241"/>
    </row>
    <row r="565" ht="15.75" customHeight="1">
      <c r="R565" s="241"/>
    </row>
    <row r="566" ht="15.75" customHeight="1">
      <c r="R566" s="241"/>
    </row>
    <row r="567" ht="15.75" customHeight="1">
      <c r="R567" s="241"/>
    </row>
    <row r="568" ht="15.75" customHeight="1">
      <c r="R568" s="241"/>
    </row>
    <row r="569" ht="15.75" customHeight="1">
      <c r="R569" s="241"/>
    </row>
    <row r="570" ht="15.75" customHeight="1">
      <c r="R570" s="241"/>
    </row>
    <row r="571" ht="15.75" customHeight="1">
      <c r="R571" s="241"/>
    </row>
    <row r="572" ht="15.75" customHeight="1">
      <c r="R572" s="241"/>
    </row>
    <row r="573" ht="15.75" customHeight="1">
      <c r="R573" s="241"/>
    </row>
    <row r="574" ht="15.75" customHeight="1">
      <c r="R574" s="241"/>
    </row>
    <row r="575" ht="15.75" customHeight="1">
      <c r="R575" s="241"/>
    </row>
    <row r="576" ht="15.75" customHeight="1">
      <c r="R576" s="241"/>
    </row>
    <row r="577" ht="15.75" customHeight="1">
      <c r="R577" s="241"/>
    </row>
    <row r="578" ht="15.75" customHeight="1">
      <c r="R578" s="241"/>
    </row>
    <row r="579" ht="15.75" customHeight="1">
      <c r="R579" s="241"/>
    </row>
    <row r="580" ht="15.75" customHeight="1">
      <c r="R580" s="241"/>
    </row>
    <row r="581" ht="15.75" customHeight="1">
      <c r="R581" s="241"/>
    </row>
    <row r="582" ht="15.75" customHeight="1">
      <c r="R582" s="241"/>
    </row>
    <row r="583" ht="15.75" customHeight="1">
      <c r="R583" s="241"/>
    </row>
    <row r="584" ht="15.75" customHeight="1">
      <c r="R584" s="241"/>
    </row>
    <row r="585" ht="15.75" customHeight="1">
      <c r="R585" s="241"/>
    </row>
    <row r="586" ht="15.75" customHeight="1">
      <c r="R586" s="241"/>
    </row>
    <row r="587" ht="15.75" customHeight="1">
      <c r="R587" s="241"/>
    </row>
    <row r="588" ht="15.75" customHeight="1">
      <c r="R588" s="241"/>
    </row>
    <row r="589" ht="15.75" customHeight="1">
      <c r="R589" s="241"/>
    </row>
    <row r="590" ht="15.75" customHeight="1">
      <c r="R590" s="241"/>
    </row>
    <row r="591" ht="15.75" customHeight="1">
      <c r="R591" s="241"/>
    </row>
    <row r="592" ht="15.75" customHeight="1">
      <c r="R592" s="241"/>
    </row>
    <row r="593" ht="15.75" customHeight="1">
      <c r="R593" s="241"/>
    </row>
    <row r="594" ht="15.75" customHeight="1">
      <c r="R594" s="241"/>
    </row>
    <row r="595" ht="15.75" customHeight="1">
      <c r="R595" s="241"/>
    </row>
    <row r="596" ht="15.75" customHeight="1">
      <c r="R596" s="241"/>
    </row>
    <row r="597" ht="15.75" customHeight="1">
      <c r="R597" s="241"/>
    </row>
    <row r="598" ht="15.75" customHeight="1">
      <c r="R598" s="241"/>
    </row>
    <row r="599" ht="15.75" customHeight="1">
      <c r="R599" s="241"/>
    </row>
    <row r="600" ht="15.75" customHeight="1">
      <c r="R600" s="241"/>
    </row>
    <row r="601" ht="15.75" customHeight="1">
      <c r="R601" s="241"/>
    </row>
    <row r="602" ht="15.75" customHeight="1">
      <c r="R602" s="241"/>
    </row>
    <row r="603" ht="15.75" customHeight="1">
      <c r="R603" s="241"/>
    </row>
    <row r="604" ht="15.75" customHeight="1">
      <c r="R604" s="241"/>
    </row>
    <row r="605" ht="15.75" customHeight="1">
      <c r="R605" s="241"/>
    </row>
    <row r="606" ht="15.75" customHeight="1">
      <c r="R606" s="241"/>
    </row>
    <row r="607" ht="15.75" customHeight="1">
      <c r="R607" s="241"/>
    </row>
    <row r="608" ht="15.75" customHeight="1">
      <c r="R608" s="241"/>
    </row>
    <row r="609" ht="15.75" customHeight="1">
      <c r="R609" s="241"/>
    </row>
    <row r="610" ht="15.75" customHeight="1">
      <c r="R610" s="241"/>
    </row>
    <row r="611" ht="15.75" customHeight="1">
      <c r="R611" s="241"/>
    </row>
    <row r="612" ht="15.75" customHeight="1">
      <c r="R612" s="241"/>
    </row>
    <row r="613" ht="15.75" customHeight="1">
      <c r="R613" s="241"/>
    </row>
    <row r="614" ht="15.75" customHeight="1">
      <c r="R614" s="241"/>
    </row>
    <row r="615" ht="15.75" customHeight="1">
      <c r="R615" s="241"/>
    </row>
    <row r="616" ht="15.75" customHeight="1">
      <c r="R616" s="241"/>
    </row>
    <row r="617" ht="15.75" customHeight="1">
      <c r="R617" s="241"/>
    </row>
    <row r="618" ht="15.75" customHeight="1">
      <c r="R618" s="241"/>
    </row>
    <row r="619" ht="15.75" customHeight="1">
      <c r="R619" s="241"/>
    </row>
    <row r="620" ht="15.75" customHeight="1">
      <c r="R620" s="241"/>
    </row>
    <row r="621" ht="15.75" customHeight="1">
      <c r="R621" s="241"/>
    </row>
    <row r="622" ht="15.75" customHeight="1">
      <c r="R622" s="241"/>
    </row>
    <row r="623" ht="15.75" customHeight="1">
      <c r="R623" s="241"/>
    </row>
    <row r="624" ht="15.75" customHeight="1">
      <c r="R624" s="241"/>
    </row>
    <row r="625" ht="15.75" customHeight="1">
      <c r="R625" s="241"/>
    </row>
    <row r="626" ht="15.75" customHeight="1">
      <c r="R626" s="241"/>
    </row>
    <row r="627" ht="15.75" customHeight="1">
      <c r="R627" s="241"/>
    </row>
    <row r="628" ht="15.75" customHeight="1">
      <c r="R628" s="241"/>
    </row>
    <row r="629" ht="15.75" customHeight="1">
      <c r="R629" s="241"/>
    </row>
    <row r="630" ht="15.75" customHeight="1">
      <c r="R630" s="241"/>
    </row>
    <row r="631" ht="15.75" customHeight="1">
      <c r="R631" s="241"/>
    </row>
    <row r="632" ht="15.75" customHeight="1">
      <c r="R632" s="241"/>
    </row>
    <row r="633" ht="15.75" customHeight="1">
      <c r="R633" s="241"/>
    </row>
    <row r="634" ht="15.75" customHeight="1">
      <c r="R634" s="241"/>
    </row>
    <row r="635" ht="15.75" customHeight="1">
      <c r="R635" s="241"/>
    </row>
    <row r="636" ht="15.75" customHeight="1">
      <c r="R636" s="241"/>
    </row>
    <row r="637" ht="15.75" customHeight="1">
      <c r="R637" s="241"/>
    </row>
    <row r="638" ht="15.75" customHeight="1">
      <c r="R638" s="241"/>
    </row>
    <row r="639" ht="15.75" customHeight="1">
      <c r="R639" s="241"/>
    </row>
    <row r="640" ht="15.75" customHeight="1">
      <c r="R640" s="241"/>
    </row>
    <row r="641" ht="15.75" customHeight="1">
      <c r="R641" s="241"/>
    </row>
    <row r="642" ht="15.75" customHeight="1">
      <c r="R642" s="241"/>
    </row>
    <row r="643" ht="15.75" customHeight="1">
      <c r="R643" s="241"/>
    </row>
    <row r="644" ht="15.75" customHeight="1">
      <c r="R644" s="241"/>
    </row>
    <row r="645" ht="15.75" customHeight="1">
      <c r="R645" s="241"/>
    </row>
    <row r="646" ht="15.75" customHeight="1">
      <c r="R646" s="241"/>
    </row>
    <row r="647" ht="15.75" customHeight="1">
      <c r="R647" s="241"/>
    </row>
    <row r="648" ht="15.75" customHeight="1">
      <c r="R648" s="241"/>
    </row>
    <row r="649" ht="15.75" customHeight="1">
      <c r="R649" s="241"/>
    </row>
    <row r="650" ht="15.75" customHeight="1">
      <c r="R650" s="241"/>
    </row>
    <row r="651" ht="15.75" customHeight="1">
      <c r="R651" s="241"/>
    </row>
    <row r="652" ht="15.75" customHeight="1">
      <c r="R652" s="241"/>
    </row>
    <row r="653" ht="15.75" customHeight="1">
      <c r="R653" s="241"/>
    </row>
    <row r="654" ht="15.75" customHeight="1">
      <c r="R654" s="241"/>
    </row>
    <row r="655" ht="15.75" customHeight="1">
      <c r="R655" s="241"/>
    </row>
    <row r="656" ht="15.75" customHeight="1">
      <c r="R656" s="241"/>
    </row>
    <row r="657" ht="15.75" customHeight="1">
      <c r="R657" s="241"/>
    </row>
    <row r="658" ht="15.75" customHeight="1">
      <c r="R658" s="241"/>
    </row>
    <row r="659" ht="15.75" customHeight="1">
      <c r="R659" s="241"/>
    </row>
    <row r="660" ht="15.75" customHeight="1">
      <c r="R660" s="241"/>
    </row>
    <row r="661" ht="15.75" customHeight="1">
      <c r="R661" s="241"/>
    </row>
    <row r="662" ht="15.75" customHeight="1">
      <c r="R662" s="241"/>
    </row>
    <row r="663" ht="15.75" customHeight="1">
      <c r="R663" s="241"/>
    </row>
    <row r="664" ht="15.75" customHeight="1">
      <c r="R664" s="241"/>
    </row>
    <row r="665" ht="15.75" customHeight="1">
      <c r="R665" s="241"/>
    </row>
    <row r="666" ht="15.75" customHeight="1">
      <c r="R666" s="241"/>
    </row>
    <row r="667" ht="15.75" customHeight="1">
      <c r="R667" s="241"/>
    </row>
    <row r="668" ht="15.75" customHeight="1">
      <c r="R668" s="241"/>
    </row>
    <row r="669" ht="15.75" customHeight="1">
      <c r="R669" s="241"/>
    </row>
    <row r="670" ht="15.75" customHeight="1">
      <c r="R670" s="241"/>
    </row>
    <row r="671" ht="15.75" customHeight="1">
      <c r="R671" s="241"/>
    </row>
    <row r="672" ht="15.75" customHeight="1">
      <c r="R672" s="241"/>
    </row>
    <row r="673" ht="15.75" customHeight="1">
      <c r="R673" s="241"/>
    </row>
    <row r="674" ht="15.75" customHeight="1">
      <c r="R674" s="241"/>
    </row>
    <row r="675" ht="15.75" customHeight="1">
      <c r="R675" s="241"/>
    </row>
    <row r="676" ht="15.75" customHeight="1">
      <c r="R676" s="241"/>
    </row>
    <row r="677" ht="15.75" customHeight="1">
      <c r="R677" s="241"/>
    </row>
    <row r="678" ht="15.75" customHeight="1">
      <c r="R678" s="241"/>
    </row>
    <row r="679" ht="15.75" customHeight="1">
      <c r="R679" s="241"/>
    </row>
    <row r="680" ht="15.75" customHeight="1">
      <c r="R680" s="241"/>
    </row>
    <row r="681" ht="15.75" customHeight="1">
      <c r="R681" s="241"/>
    </row>
    <row r="682" ht="15.75" customHeight="1">
      <c r="R682" s="241"/>
    </row>
    <row r="683" ht="15.75" customHeight="1">
      <c r="R683" s="241"/>
    </row>
    <row r="684" ht="15.75" customHeight="1">
      <c r="R684" s="241"/>
    </row>
    <row r="685" ht="15.75" customHeight="1">
      <c r="R685" s="241"/>
    </row>
    <row r="686" ht="15.75" customHeight="1">
      <c r="R686" s="241"/>
    </row>
    <row r="687" ht="15.75" customHeight="1">
      <c r="R687" s="241"/>
    </row>
    <row r="688" ht="15.75" customHeight="1">
      <c r="R688" s="241"/>
    </row>
    <row r="689" ht="15.75" customHeight="1">
      <c r="R689" s="241"/>
    </row>
    <row r="690" ht="15.75" customHeight="1">
      <c r="R690" s="241"/>
    </row>
    <row r="691" ht="15.75" customHeight="1">
      <c r="R691" s="241"/>
    </row>
    <row r="692" ht="15.75" customHeight="1">
      <c r="R692" s="241"/>
    </row>
    <row r="693" ht="15.75" customHeight="1">
      <c r="R693" s="241"/>
    </row>
    <row r="694" ht="15.75" customHeight="1">
      <c r="R694" s="241"/>
    </row>
    <row r="695" ht="15.75" customHeight="1">
      <c r="R695" s="241"/>
    </row>
    <row r="696" ht="15.75" customHeight="1">
      <c r="R696" s="241"/>
    </row>
    <row r="697" ht="15.75" customHeight="1">
      <c r="R697" s="241"/>
    </row>
    <row r="698" ht="15.75" customHeight="1">
      <c r="R698" s="241"/>
    </row>
    <row r="699" ht="15.75" customHeight="1">
      <c r="R699" s="241"/>
    </row>
    <row r="700" ht="15.75" customHeight="1">
      <c r="R700" s="241"/>
    </row>
    <row r="701" ht="15.75" customHeight="1">
      <c r="R701" s="241"/>
    </row>
    <row r="702" ht="15.75" customHeight="1">
      <c r="R702" s="241"/>
    </row>
    <row r="703" ht="15.75" customHeight="1">
      <c r="R703" s="241"/>
    </row>
    <row r="704" ht="15.75" customHeight="1">
      <c r="R704" s="241"/>
    </row>
    <row r="705" ht="15.75" customHeight="1">
      <c r="R705" s="241"/>
    </row>
    <row r="706" ht="15.75" customHeight="1">
      <c r="R706" s="241"/>
    </row>
    <row r="707" ht="15.75" customHeight="1">
      <c r="R707" s="241"/>
    </row>
    <row r="708" ht="15.75" customHeight="1">
      <c r="R708" s="241"/>
    </row>
    <row r="709" ht="15.75" customHeight="1">
      <c r="R709" s="241"/>
    </row>
    <row r="710" ht="15.75" customHeight="1">
      <c r="R710" s="241"/>
    </row>
    <row r="711" ht="15.75" customHeight="1">
      <c r="R711" s="241"/>
    </row>
    <row r="712" ht="15.75" customHeight="1">
      <c r="R712" s="241"/>
    </row>
    <row r="713" ht="15.75" customHeight="1">
      <c r="R713" s="241"/>
    </row>
    <row r="714" ht="15.75" customHeight="1">
      <c r="R714" s="241"/>
    </row>
    <row r="715" ht="15.75" customHeight="1">
      <c r="R715" s="241"/>
    </row>
    <row r="716" ht="15.75" customHeight="1">
      <c r="R716" s="241"/>
    </row>
    <row r="717" ht="15.75" customHeight="1">
      <c r="R717" s="241"/>
    </row>
    <row r="718" ht="15.75" customHeight="1">
      <c r="R718" s="241"/>
    </row>
    <row r="719" ht="15.75" customHeight="1">
      <c r="R719" s="241"/>
    </row>
    <row r="720" ht="15.75" customHeight="1">
      <c r="R720" s="241"/>
    </row>
    <row r="721" ht="15.75" customHeight="1">
      <c r="R721" s="241"/>
    </row>
    <row r="722" ht="15.75" customHeight="1">
      <c r="R722" s="241"/>
    </row>
    <row r="723" ht="15.75" customHeight="1">
      <c r="R723" s="241"/>
    </row>
    <row r="724" ht="15.75" customHeight="1">
      <c r="R724" s="241"/>
    </row>
    <row r="725" ht="15.75" customHeight="1">
      <c r="R725" s="241"/>
    </row>
    <row r="726" ht="15.75" customHeight="1">
      <c r="R726" s="241"/>
    </row>
    <row r="727" ht="15.75" customHeight="1">
      <c r="R727" s="241"/>
    </row>
    <row r="728" ht="15.75" customHeight="1">
      <c r="R728" s="241"/>
    </row>
    <row r="729" ht="15.75" customHeight="1">
      <c r="R729" s="241"/>
    </row>
    <row r="730" ht="15.75" customHeight="1">
      <c r="R730" s="241"/>
    </row>
    <row r="731" ht="15.75" customHeight="1">
      <c r="R731" s="241"/>
    </row>
    <row r="732" ht="15.75" customHeight="1">
      <c r="R732" s="241"/>
    </row>
    <row r="733" ht="15.75" customHeight="1">
      <c r="R733" s="241"/>
    </row>
    <row r="734" ht="15.75" customHeight="1">
      <c r="R734" s="241"/>
    </row>
    <row r="735" ht="15.75" customHeight="1">
      <c r="R735" s="241"/>
    </row>
    <row r="736" ht="15.75" customHeight="1">
      <c r="R736" s="241"/>
    </row>
    <row r="737" ht="15.75" customHeight="1">
      <c r="R737" s="241"/>
    </row>
    <row r="738" ht="15.75" customHeight="1">
      <c r="R738" s="241"/>
    </row>
    <row r="739" ht="15.75" customHeight="1">
      <c r="R739" s="241"/>
    </row>
    <row r="740" ht="15.75" customHeight="1">
      <c r="R740" s="241"/>
    </row>
    <row r="741" ht="15.75" customHeight="1">
      <c r="R741" s="241"/>
    </row>
    <row r="742" ht="15.75" customHeight="1">
      <c r="R742" s="241"/>
    </row>
    <row r="743" ht="15.75" customHeight="1">
      <c r="R743" s="241"/>
    </row>
    <row r="744" ht="15.75" customHeight="1">
      <c r="R744" s="241"/>
    </row>
    <row r="745" ht="15.75" customHeight="1">
      <c r="R745" s="241"/>
    </row>
    <row r="746" ht="15.75" customHeight="1">
      <c r="R746" s="241"/>
    </row>
    <row r="747" ht="15.75" customHeight="1">
      <c r="R747" s="241"/>
    </row>
    <row r="748" ht="15.75" customHeight="1">
      <c r="R748" s="241"/>
    </row>
    <row r="749" ht="15.75" customHeight="1">
      <c r="R749" s="241"/>
    </row>
    <row r="750" ht="15.75" customHeight="1">
      <c r="R750" s="241"/>
    </row>
    <row r="751" ht="15.75" customHeight="1">
      <c r="R751" s="241"/>
    </row>
    <row r="752" ht="15.75" customHeight="1">
      <c r="R752" s="241"/>
    </row>
    <row r="753" ht="15.75" customHeight="1">
      <c r="R753" s="241"/>
    </row>
    <row r="754" ht="15.75" customHeight="1">
      <c r="R754" s="241"/>
    </row>
    <row r="755" ht="15.75" customHeight="1">
      <c r="R755" s="241"/>
    </row>
    <row r="756" ht="15.75" customHeight="1">
      <c r="R756" s="241"/>
    </row>
    <row r="757" ht="15.75" customHeight="1">
      <c r="R757" s="241"/>
    </row>
    <row r="758" ht="15.75" customHeight="1">
      <c r="R758" s="241"/>
    </row>
    <row r="759" ht="15.75" customHeight="1">
      <c r="R759" s="241"/>
    </row>
    <row r="760" ht="15.75" customHeight="1">
      <c r="R760" s="241"/>
    </row>
    <row r="761" ht="15.75" customHeight="1">
      <c r="R761" s="241"/>
    </row>
    <row r="762" ht="15.75" customHeight="1">
      <c r="R762" s="241"/>
    </row>
    <row r="763" ht="15.75" customHeight="1">
      <c r="R763" s="241"/>
    </row>
    <row r="764" ht="15.75" customHeight="1">
      <c r="R764" s="241"/>
    </row>
    <row r="765" ht="15.75" customHeight="1">
      <c r="R765" s="241"/>
    </row>
    <row r="766" ht="15.75" customHeight="1">
      <c r="R766" s="241"/>
    </row>
    <row r="767" ht="15.75" customHeight="1">
      <c r="R767" s="241"/>
    </row>
    <row r="768" ht="15.75" customHeight="1">
      <c r="R768" s="241"/>
    </row>
    <row r="769" ht="15.75" customHeight="1">
      <c r="R769" s="241"/>
    </row>
    <row r="770" ht="15.75" customHeight="1">
      <c r="R770" s="241"/>
    </row>
    <row r="771" ht="15.75" customHeight="1">
      <c r="R771" s="241"/>
    </row>
    <row r="772" ht="15.75" customHeight="1">
      <c r="R772" s="241"/>
    </row>
    <row r="773" ht="15.75" customHeight="1">
      <c r="R773" s="241"/>
    </row>
    <row r="774" ht="15.75" customHeight="1">
      <c r="R774" s="241"/>
    </row>
    <row r="775" ht="15.75" customHeight="1">
      <c r="R775" s="241"/>
    </row>
    <row r="776" ht="15.75" customHeight="1">
      <c r="R776" s="241"/>
    </row>
    <row r="777" ht="15.75" customHeight="1">
      <c r="R777" s="241"/>
    </row>
    <row r="778" ht="15.75" customHeight="1">
      <c r="R778" s="241"/>
    </row>
    <row r="779" ht="15.75" customHeight="1">
      <c r="R779" s="241"/>
    </row>
    <row r="780" ht="15.75" customHeight="1">
      <c r="R780" s="241"/>
    </row>
    <row r="781" ht="15.75" customHeight="1">
      <c r="R781" s="241"/>
    </row>
    <row r="782" ht="15.75" customHeight="1">
      <c r="R782" s="241"/>
    </row>
    <row r="783" ht="15.75" customHeight="1">
      <c r="R783" s="241"/>
    </row>
    <row r="784" ht="15.75" customHeight="1">
      <c r="R784" s="241"/>
    </row>
    <row r="785" ht="15.75" customHeight="1">
      <c r="R785" s="241"/>
    </row>
    <row r="786" ht="15.75" customHeight="1">
      <c r="R786" s="241"/>
    </row>
    <row r="787" ht="15.75" customHeight="1">
      <c r="R787" s="241"/>
    </row>
    <row r="788" ht="15.75" customHeight="1">
      <c r="R788" s="241"/>
    </row>
    <row r="789" ht="15.75" customHeight="1">
      <c r="R789" s="241"/>
    </row>
    <row r="790" ht="15.75" customHeight="1">
      <c r="R790" s="241"/>
    </row>
    <row r="791" ht="15.75" customHeight="1">
      <c r="R791" s="241"/>
    </row>
    <row r="792" ht="15.75" customHeight="1">
      <c r="R792" s="241"/>
    </row>
    <row r="793" ht="15.75" customHeight="1">
      <c r="R793" s="241"/>
    </row>
    <row r="794" ht="15.75" customHeight="1">
      <c r="R794" s="241"/>
    </row>
    <row r="795" ht="15.75" customHeight="1">
      <c r="R795" s="241"/>
    </row>
    <row r="796" ht="15.75" customHeight="1">
      <c r="R796" s="241"/>
    </row>
    <row r="797" ht="15.75" customHeight="1">
      <c r="R797" s="241"/>
    </row>
    <row r="798" ht="15.75" customHeight="1">
      <c r="R798" s="241"/>
    </row>
    <row r="799" ht="15.75" customHeight="1">
      <c r="R799" s="241"/>
    </row>
    <row r="800" ht="15.75" customHeight="1">
      <c r="R800" s="241"/>
    </row>
    <row r="801" ht="15.75" customHeight="1">
      <c r="R801" s="241"/>
    </row>
    <row r="802" ht="15.75" customHeight="1">
      <c r="R802" s="241"/>
    </row>
    <row r="803" ht="15.75" customHeight="1">
      <c r="R803" s="241"/>
    </row>
    <row r="804" ht="15.75" customHeight="1">
      <c r="R804" s="241"/>
    </row>
    <row r="805" ht="15.75" customHeight="1">
      <c r="R805" s="241"/>
    </row>
    <row r="806" ht="15.75" customHeight="1">
      <c r="R806" s="241"/>
    </row>
    <row r="807" ht="15.75" customHeight="1">
      <c r="R807" s="241"/>
    </row>
    <row r="808" ht="15.75" customHeight="1">
      <c r="R808" s="241"/>
    </row>
    <row r="809" ht="15.75" customHeight="1">
      <c r="R809" s="241"/>
    </row>
    <row r="810" ht="15.75" customHeight="1">
      <c r="R810" s="241"/>
    </row>
    <row r="811" ht="15.75" customHeight="1">
      <c r="R811" s="241"/>
    </row>
    <row r="812" ht="15.75" customHeight="1">
      <c r="R812" s="241"/>
    </row>
    <row r="813" ht="15.75" customHeight="1">
      <c r="R813" s="241"/>
    </row>
    <row r="814" ht="15.75" customHeight="1">
      <c r="R814" s="241"/>
    </row>
    <row r="815" ht="15.75" customHeight="1">
      <c r="R815" s="241"/>
    </row>
    <row r="816" ht="15.75" customHeight="1">
      <c r="R816" s="241"/>
    </row>
    <row r="817" ht="15.75" customHeight="1">
      <c r="R817" s="241"/>
    </row>
    <row r="818" ht="15.75" customHeight="1">
      <c r="R818" s="241"/>
    </row>
    <row r="819" ht="15.75" customHeight="1">
      <c r="R819" s="241"/>
    </row>
    <row r="820" ht="15.75" customHeight="1">
      <c r="R820" s="241"/>
    </row>
    <row r="821" ht="15.75" customHeight="1">
      <c r="R821" s="241"/>
    </row>
    <row r="822" ht="15.75" customHeight="1">
      <c r="R822" s="241"/>
    </row>
    <row r="823" ht="15.75" customHeight="1">
      <c r="R823" s="241"/>
    </row>
    <row r="824" ht="15.75" customHeight="1">
      <c r="R824" s="241"/>
    </row>
    <row r="825" ht="15.75" customHeight="1">
      <c r="R825" s="241"/>
    </row>
    <row r="826" ht="15.75" customHeight="1">
      <c r="R826" s="241"/>
    </row>
    <row r="827" ht="15.75" customHeight="1">
      <c r="R827" s="241"/>
    </row>
    <row r="828" ht="15.75" customHeight="1">
      <c r="R828" s="241"/>
    </row>
    <row r="829" ht="15.75" customHeight="1">
      <c r="R829" s="241"/>
    </row>
    <row r="830" ht="15.75" customHeight="1">
      <c r="R830" s="241"/>
    </row>
    <row r="831" ht="15.75" customHeight="1">
      <c r="R831" s="241"/>
    </row>
    <row r="832" ht="15.75" customHeight="1">
      <c r="R832" s="241"/>
    </row>
    <row r="833" ht="15.75" customHeight="1">
      <c r="R833" s="241"/>
    </row>
    <row r="834" ht="15.75" customHeight="1">
      <c r="R834" s="241"/>
    </row>
    <row r="835" ht="15.75" customHeight="1">
      <c r="R835" s="241"/>
    </row>
    <row r="836" ht="15.75" customHeight="1">
      <c r="R836" s="241"/>
    </row>
    <row r="837" ht="15.75" customHeight="1">
      <c r="R837" s="241"/>
    </row>
    <row r="838" ht="15.75" customHeight="1">
      <c r="R838" s="241"/>
    </row>
    <row r="839" ht="15.75" customHeight="1">
      <c r="R839" s="241"/>
    </row>
    <row r="840" ht="15.75" customHeight="1">
      <c r="R840" s="241"/>
    </row>
    <row r="841" ht="15.75" customHeight="1">
      <c r="R841" s="241"/>
    </row>
    <row r="842" ht="15.75" customHeight="1">
      <c r="R842" s="241"/>
    </row>
    <row r="843" ht="15.75" customHeight="1">
      <c r="R843" s="241"/>
    </row>
    <row r="844" ht="15.75" customHeight="1">
      <c r="R844" s="241"/>
    </row>
    <row r="845" ht="15.75" customHeight="1">
      <c r="R845" s="241"/>
    </row>
    <row r="846" ht="15.75" customHeight="1">
      <c r="R846" s="241"/>
    </row>
    <row r="847" ht="15.75" customHeight="1">
      <c r="R847" s="241"/>
    </row>
    <row r="848" ht="15.75" customHeight="1">
      <c r="R848" s="241"/>
    </row>
    <row r="849" ht="15.75" customHeight="1">
      <c r="R849" s="241"/>
    </row>
    <row r="850" ht="15.75" customHeight="1">
      <c r="R850" s="241"/>
    </row>
    <row r="851" ht="15.75" customHeight="1">
      <c r="R851" s="241"/>
    </row>
    <row r="852" ht="15.75" customHeight="1">
      <c r="R852" s="241"/>
    </row>
    <row r="853" ht="15.75" customHeight="1">
      <c r="R853" s="241"/>
    </row>
    <row r="854" ht="15.75" customHeight="1">
      <c r="R854" s="241"/>
    </row>
    <row r="855" ht="15.75" customHeight="1">
      <c r="R855" s="241"/>
    </row>
    <row r="856" ht="15.75" customHeight="1">
      <c r="R856" s="241"/>
    </row>
    <row r="857" ht="15.75" customHeight="1">
      <c r="R857" s="241"/>
    </row>
    <row r="858" ht="15.75" customHeight="1">
      <c r="R858" s="241"/>
    </row>
    <row r="859" ht="15.75" customHeight="1">
      <c r="R859" s="241"/>
    </row>
    <row r="860" ht="15.75" customHeight="1">
      <c r="R860" s="241"/>
    </row>
    <row r="861" ht="15.75" customHeight="1">
      <c r="R861" s="241"/>
    </row>
    <row r="862" ht="15.75" customHeight="1">
      <c r="R862" s="241"/>
    </row>
    <row r="863" ht="15.75" customHeight="1">
      <c r="R863" s="241"/>
    </row>
    <row r="864" ht="15.75" customHeight="1">
      <c r="R864" s="241"/>
    </row>
    <row r="865" ht="15.75" customHeight="1">
      <c r="R865" s="241"/>
    </row>
    <row r="866" ht="15.75" customHeight="1">
      <c r="R866" s="241"/>
    </row>
    <row r="867" ht="15.75" customHeight="1">
      <c r="R867" s="241"/>
    </row>
    <row r="868" ht="15.75" customHeight="1">
      <c r="R868" s="241"/>
    </row>
    <row r="869" ht="15.75" customHeight="1">
      <c r="R869" s="241"/>
    </row>
    <row r="870" ht="15.75" customHeight="1">
      <c r="R870" s="241"/>
    </row>
    <row r="871" ht="15.75" customHeight="1">
      <c r="R871" s="241"/>
    </row>
    <row r="872" ht="15.75" customHeight="1">
      <c r="R872" s="241"/>
    </row>
    <row r="873" ht="15.75" customHeight="1">
      <c r="R873" s="241"/>
    </row>
    <row r="874" ht="15.75" customHeight="1">
      <c r="R874" s="241"/>
    </row>
    <row r="875" ht="15.75" customHeight="1">
      <c r="R875" s="241"/>
    </row>
    <row r="876" ht="15.75" customHeight="1">
      <c r="R876" s="241"/>
    </row>
    <row r="877" ht="15.75" customHeight="1">
      <c r="R877" s="241"/>
    </row>
    <row r="878" ht="15.75" customHeight="1">
      <c r="R878" s="241"/>
    </row>
    <row r="879" ht="15.75" customHeight="1">
      <c r="R879" s="241"/>
    </row>
    <row r="880" ht="15.75" customHeight="1">
      <c r="R880" s="241"/>
    </row>
    <row r="881" ht="15.75" customHeight="1">
      <c r="R881" s="241"/>
    </row>
    <row r="882" ht="15.75" customHeight="1">
      <c r="R882" s="241"/>
    </row>
    <row r="883" ht="15.75" customHeight="1">
      <c r="R883" s="241"/>
    </row>
    <row r="884" ht="15.75" customHeight="1">
      <c r="R884" s="241"/>
    </row>
    <row r="885" ht="15.75" customHeight="1">
      <c r="R885" s="241"/>
    </row>
    <row r="886" ht="15.75" customHeight="1">
      <c r="R886" s="241"/>
    </row>
    <row r="887" ht="15.75" customHeight="1">
      <c r="R887" s="241"/>
    </row>
    <row r="888" ht="15.75" customHeight="1">
      <c r="R888" s="241"/>
    </row>
    <row r="889" ht="15.75" customHeight="1">
      <c r="R889" s="241"/>
    </row>
    <row r="890" ht="15.75" customHeight="1">
      <c r="R890" s="241"/>
    </row>
    <row r="891" ht="15.75" customHeight="1">
      <c r="R891" s="241"/>
    </row>
    <row r="892" ht="15.75" customHeight="1">
      <c r="R892" s="241"/>
    </row>
    <row r="893" ht="15.75" customHeight="1">
      <c r="R893" s="241"/>
    </row>
    <row r="894" ht="15.75" customHeight="1">
      <c r="R894" s="241"/>
    </row>
    <row r="895" ht="15.75" customHeight="1">
      <c r="R895" s="241"/>
    </row>
    <row r="896" ht="15.75" customHeight="1">
      <c r="R896" s="241"/>
    </row>
    <row r="897" ht="15.75" customHeight="1">
      <c r="R897" s="241"/>
    </row>
    <row r="898" ht="15.75" customHeight="1">
      <c r="R898" s="241"/>
    </row>
    <row r="899" ht="15.75" customHeight="1">
      <c r="R899" s="241"/>
    </row>
    <row r="900" ht="15.75" customHeight="1">
      <c r="R900" s="241"/>
    </row>
    <row r="901" ht="15.75" customHeight="1">
      <c r="R901" s="241"/>
    </row>
    <row r="902" ht="15.75" customHeight="1">
      <c r="R902" s="241"/>
    </row>
    <row r="903" ht="15.75" customHeight="1">
      <c r="R903" s="241"/>
    </row>
    <row r="904" ht="15.75" customHeight="1">
      <c r="R904" s="241"/>
    </row>
    <row r="905" ht="15.75" customHeight="1">
      <c r="R905" s="241"/>
    </row>
    <row r="906" ht="15.75" customHeight="1">
      <c r="R906" s="241"/>
    </row>
    <row r="907" ht="15.75" customHeight="1">
      <c r="R907" s="241"/>
    </row>
    <row r="908" ht="15.75" customHeight="1">
      <c r="R908" s="241"/>
    </row>
    <row r="909" ht="15.75" customHeight="1">
      <c r="R909" s="241"/>
    </row>
    <row r="910" ht="15.75" customHeight="1">
      <c r="R910" s="241"/>
    </row>
    <row r="911" ht="15.75" customHeight="1">
      <c r="R911" s="241"/>
    </row>
    <row r="912" ht="15.75" customHeight="1">
      <c r="R912" s="241"/>
    </row>
    <row r="913" ht="15.75" customHeight="1">
      <c r="R913" s="241"/>
    </row>
    <row r="914" ht="15.75" customHeight="1">
      <c r="R914" s="241"/>
    </row>
    <row r="915" ht="15.75" customHeight="1">
      <c r="R915" s="241"/>
    </row>
    <row r="916" ht="15.75" customHeight="1">
      <c r="R916" s="241"/>
    </row>
    <row r="917" ht="15.75" customHeight="1">
      <c r="R917" s="241"/>
    </row>
    <row r="918" ht="15.75" customHeight="1">
      <c r="R918" s="241"/>
    </row>
    <row r="919" ht="15.75" customHeight="1">
      <c r="R919" s="241"/>
    </row>
    <row r="920" ht="15.75" customHeight="1">
      <c r="R920" s="241"/>
    </row>
    <row r="921" ht="15.75" customHeight="1">
      <c r="R921" s="241"/>
    </row>
    <row r="922" ht="15.75" customHeight="1">
      <c r="R922" s="241"/>
    </row>
    <row r="923" ht="15.75" customHeight="1">
      <c r="R923" s="241"/>
    </row>
    <row r="924" ht="15.75" customHeight="1">
      <c r="R924" s="241"/>
    </row>
    <row r="925" ht="15.75" customHeight="1">
      <c r="R925" s="241"/>
    </row>
    <row r="926" ht="15.75" customHeight="1">
      <c r="R926" s="241"/>
    </row>
    <row r="927" ht="15.75" customHeight="1">
      <c r="R927" s="241"/>
    </row>
    <row r="928" ht="15.75" customHeight="1">
      <c r="R928" s="241"/>
    </row>
    <row r="929" ht="15.75" customHeight="1">
      <c r="R929" s="241"/>
    </row>
    <row r="930" ht="15.75" customHeight="1">
      <c r="R930" s="241"/>
    </row>
    <row r="931" ht="15.75" customHeight="1">
      <c r="R931" s="241"/>
    </row>
    <row r="932" ht="15.75" customHeight="1">
      <c r="R932" s="241"/>
    </row>
    <row r="933" ht="15.75" customHeight="1">
      <c r="R933" s="241"/>
    </row>
    <row r="934" ht="15.75" customHeight="1">
      <c r="R934" s="241"/>
    </row>
    <row r="935" ht="15.75" customHeight="1">
      <c r="R935" s="241"/>
    </row>
    <row r="936" ht="15.75" customHeight="1">
      <c r="R936" s="241"/>
    </row>
    <row r="937" ht="15.75" customHeight="1">
      <c r="R937" s="241"/>
    </row>
    <row r="938" ht="15.75" customHeight="1">
      <c r="R938" s="241"/>
    </row>
    <row r="939" ht="15.75" customHeight="1">
      <c r="R939" s="241"/>
    </row>
    <row r="940" ht="15.75" customHeight="1">
      <c r="R940" s="241"/>
    </row>
    <row r="941" ht="15.75" customHeight="1">
      <c r="R941" s="241"/>
    </row>
    <row r="942" ht="15.75" customHeight="1">
      <c r="R942" s="241"/>
    </row>
    <row r="943" ht="15.75" customHeight="1">
      <c r="R943" s="241"/>
    </row>
    <row r="944" ht="15.75" customHeight="1">
      <c r="R944" s="241"/>
    </row>
    <row r="945" ht="15.75" customHeight="1">
      <c r="R945" s="241"/>
    </row>
    <row r="946" ht="15.75" customHeight="1">
      <c r="R946" s="241"/>
    </row>
    <row r="947" ht="15.75" customHeight="1">
      <c r="R947" s="241"/>
    </row>
    <row r="948" ht="15.75" customHeight="1">
      <c r="R948" s="241"/>
    </row>
    <row r="949" ht="15.75" customHeight="1">
      <c r="R949" s="241"/>
    </row>
    <row r="950" ht="15.75" customHeight="1">
      <c r="R950" s="241"/>
    </row>
    <row r="951" ht="15.75" customHeight="1">
      <c r="R951" s="241"/>
    </row>
    <row r="952" ht="15.75" customHeight="1">
      <c r="R952" s="241"/>
    </row>
    <row r="953" ht="15.75" customHeight="1">
      <c r="R953" s="241"/>
    </row>
    <row r="954" ht="15.75" customHeight="1">
      <c r="R954" s="241"/>
    </row>
    <row r="955" ht="15.75" customHeight="1">
      <c r="R955" s="241"/>
    </row>
    <row r="956" ht="15.75" customHeight="1">
      <c r="R956" s="241"/>
    </row>
    <row r="957" ht="15.75" customHeight="1">
      <c r="R957" s="241"/>
    </row>
    <row r="958" ht="15.75" customHeight="1">
      <c r="R958" s="241"/>
    </row>
    <row r="959" ht="15.75" customHeight="1">
      <c r="R959" s="241"/>
    </row>
    <row r="960" ht="15.75" customHeight="1">
      <c r="R960" s="241"/>
    </row>
    <row r="961" ht="15.75" customHeight="1">
      <c r="R961" s="241"/>
    </row>
    <row r="962" ht="15.75" customHeight="1">
      <c r="R962" s="241"/>
    </row>
    <row r="963" ht="15.75" customHeight="1">
      <c r="R963" s="241"/>
    </row>
    <row r="964" ht="15.75" customHeight="1">
      <c r="R964" s="241"/>
    </row>
    <row r="965" ht="15.75" customHeight="1">
      <c r="R965" s="241"/>
    </row>
    <row r="966" ht="15.75" customHeight="1">
      <c r="R966" s="241"/>
    </row>
    <row r="967" ht="15.75" customHeight="1">
      <c r="R967" s="241"/>
    </row>
    <row r="968" ht="15.75" customHeight="1">
      <c r="R968" s="241"/>
    </row>
    <row r="969" ht="15.75" customHeight="1">
      <c r="R969" s="241"/>
    </row>
    <row r="970" ht="15.75" customHeight="1">
      <c r="R970" s="241"/>
    </row>
    <row r="971" ht="15.75" customHeight="1">
      <c r="R971" s="241"/>
    </row>
    <row r="972" ht="15.75" customHeight="1">
      <c r="R972" s="241"/>
    </row>
    <row r="973" ht="15.75" customHeight="1">
      <c r="R973" s="241"/>
    </row>
    <row r="974" ht="15.75" customHeight="1">
      <c r="R974" s="241"/>
    </row>
    <row r="975" ht="15.75" customHeight="1">
      <c r="R975" s="241"/>
    </row>
    <row r="976" ht="15.75" customHeight="1">
      <c r="R976" s="241"/>
    </row>
    <row r="977" ht="15.75" customHeight="1">
      <c r="R977" s="241"/>
    </row>
    <row r="978" ht="15.75" customHeight="1">
      <c r="R978" s="241"/>
    </row>
    <row r="979" ht="15.75" customHeight="1">
      <c r="R979" s="241"/>
    </row>
    <row r="980" ht="15.75" customHeight="1">
      <c r="R980" s="241"/>
    </row>
    <row r="981" ht="15.75" customHeight="1">
      <c r="R981" s="241"/>
    </row>
    <row r="982" ht="15.75" customHeight="1">
      <c r="R982" s="241"/>
    </row>
    <row r="983" ht="15.75" customHeight="1">
      <c r="R983" s="241"/>
    </row>
    <row r="984" ht="15.75" customHeight="1">
      <c r="R984" s="241"/>
    </row>
    <row r="985" ht="15.75" customHeight="1">
      <c r="R985" s="241"/>
    </row>
    <row r="986" ht="15.75" customHeight="1">
      <c r="R986" s="241"/>
    </row>
    <row r="987" ht="15.75" customHeight="1">
      <c r="R987" s="241"/>
    </row>
    <row r="988" ht="15.75" customHeight="1">
      <c r="R988" s="241"/>
    </row>
    <row r="989" ht="15.75" customHeight="1">
      <c r="R989" s="241"/>
    </row>
    <row r="990" ht="15.75" customHeight="1">
      <c r="R990" s="241"/>
    </row>
    <row r="991" ht="15.75" customHeight="1">
      <c r="R991" s="241"/>
    </row>
    <row r="992" ht="15.75" customHeight="1">
      <c r="R992" s="241"/>
    </row>
    <row r="993" ht="15.75" customHeight="1">
      <c r="R993" s="241"/>
    </row>
    <row r="994" ht="15.75" customHeight="1">
      <c r="R994" s="241"/>
    </row>
    <row r="995" ht="15.75" customHeight="1">
      <c r="R995" s="241"/>
    </row>
    <row r="996" ht="15.75" customHeight="1">
      <c r="R996" s="241"/>
    </row>
    <row r="997" ht="15.75" customHeight="1">
      <c r="R997" s="241"/>
    </row>
    <row r="998" ht="15.75" customHeight="1">
      <c r="R998" s="241"/>
    </row>
    <row r="999" ht="15.75" customHeight="1">
      <c r="R999" s="241"/>
    </row>
    <row r="1000" ht="15.75" customHeight="1">
      <c r="R1000" s="241"/>
    </row>
  </sheetData>
  <mergeCells count="15">
    <mergeCell ref="K8:L8"/>
    <mergeCell ref="M8:N8"/>
    <mergeCell ref="G346:H346"/>
    <mergeCell ref="I346:J346"/>
    <mergeCell ref="K346:L346"/>
    <mergeCell ref="M346:N346"/>
    <mergeCell ref="O346:P346"/>
    <mergeCell ref="G1:H1"/>
    <mergeCell ref="I1:J1"/>
    <mergeCell ref="K1:L1"/>
    <mergeCell ref="M1:N1"/>
    <mergeCell ref="O1:P1"/>
    <mergeCell ref="G8:H8"/>
    <mergeCell ref="I8:J8"/>
    <mergeCell ref="O8:P8"/>
  </mergeCells>
  <conditionalFormatting sqref="F8 F10:F11 F13 F16 F18:F28 F30:F33 F38 F40 F42:F43 F45 F47 F49 F51 F53 F56 F58 F60 F62 F64:F65 F67 F69:F71 F77 F86:F87 F89 F91 F94 F96:F101 F108 F116:F130 F132 F150:F152 F154:F157 F163:F166 F171:F183 F185:F204 F208:F209 F211:F214 F216:F224 F227:F239 F241:F252 F274:F302 F305:F346 H2:H5 J345 L345 N345 P345">
    <cfRule type="cellIs" dxfId="0" priority="1" operator="greaterThan">
      <formula>0</formula>
    </cfRule>
  </conditionalFormatting>
  <conditionalFormatting sqref="F10:F11 F13 F16 F18:F28 F30:F33 F38 F40 F42:F43 F45 F47 F49 F51 F53 F56 F58 F60 F62 F64:F65 F67 F69:F71 F77 F86:F87 F89 F91 F94 F96:F101 F108 F116:F130 F132 F135:F136 F138 F150:F152 F154:F157 F163:F166 F171:F183 F185:F204 F208:F209 F211:F214 F216:F224 F227:F239 F241:F252 F274:F302 F305:F346">
    <cfRule type="cellIs" dxfId="1" priority="2" operator="equal">
      <formula>0</formula>
    </cfRule>
  </conditionalFormatting>
  <conditionalFormatting sqref="F93">
    <cfRule type="cellIs" dxfId="0" priority="3" operator="greaterThan">
      <formula>0</formula>
    </cfRule>
  </conditionalFormatting>
  <conditionalFormatting sqref="F93">
    <cfRule type="cellIs" dxfId="1" priority="4" operator="equal">
      <formula>0</formula>
    </cfRule>
  </conditionalFormatting>
  <conditionalFormatting sqref="F79 F81 F83">
    <cfRule type="cellIs" dxfId="0" priority="5" operator="greaterThan">
      <formula>0</formula>
    </cfRule>
  </conditionalFormatting>
  <conditionalFormatting sqref="F79 F81 F83">
    <cfRule type="cellIs" dxfId="1" priority="6" operator="equal">
      <formula>0</formula>
    </cfRule>
  </conditionalFormatting>
  <conditionalFormatting sqref="F167:F168">
    <cfRule type="cellIs" dxfId="0" priority="7" operator="greaterThan">
      <formula>0</formula>
    </cfRule>
  </conditionalFormatting>
  <conditionalFormatting sqref="F167:F168">
    <cfRule type="cellIs" dxfId="1" priority="8" operator="equal">
      <formula>0</formula>
    </cfRule>
  </conditionalFormatting>
  <conditionalFormatting sqref="F169">
    <cfRule type="cellIs" dxfId="1" priority="9" operator="equal">
      <formula>0</formula>
    </cfRule>
  </conditionalFormatting>
  <conditionalFormatting sqref="F169">
    <cfRule type="cellIs" dxfId="0" priority="10" operator="greaterThan">
      <formula>0</formula>
    </cfRule>
  </conditionalFormatting>
  <conditionalFormatting sqref="F2:F5 L5:L6 N5:N6 P6">
    <cfRule type="cellIs" dxfId="0" priority="11" operator="greaterThan">
      <formula>0</formula>
    </cfRule>
  </conditionalFormatting>
  <conditionalFormatting sqref="F34">
    <cfRule type="cellIs" dxfId="1" priority="12" operator="equal">
      <formula>0</formula>
    </cfRule>
  </conditionalFormatting>
  <conditionalFormatting sqref="F34">
    <cfRule type="cellIs" dxfId="0" priority="13" operator="greaterThan">
      <formula>0</formula>
    </cfRule>
  </conditionalFormatting>
  <conditionalFormatting sqref="F110">
    <cfRule type="cellIs" dxfId="0" priority="14" operator="greaterThan">
      <formula>0</formula>
    </cfRule>
  </conditionalFormatting>
  <conditionalFormatting sqref="F110">
    <cfRule type="cellIs" dxfId="1" priority="15" operator="equal">
      <formula>0</formula>
    </cfRule>
  </conditionalFormatting>
  <conditionalFormatting sqref="F72">
    <cfRule type="cellIs" dxfId="0" priority="16" operator="greaterThan">
      <formula>0</formula>
    </cfRule>
  </conditionalFormatting>
  <conditionalFormatting sqref="F72">
    <cfRule type="cellIs" dxfId="1" priority="17" operator="equal">
      <formula>0</formula>
    </cfRule>
  </conditionalFormatting>
  <conditionalFormatting sqref="F73">
    <cfRule type="cellIs" dxfId="0" priority="18" operator="greaterThan">
      <formula>0</formula>
    </cfRule>
  </conditionalFormatting>
  <conditionalFormatting sqref="F73">
    <cfRule type="cellIs" dxfId="1" priority="19" operator="equal">
      <formula>0</formula>
    </cfRule>
  </conditionalFormatting>
  <conditionalFormatting sqref="F74">
    <cfRule type="cellIs" dxfId="1" priority="20" operator="equal">
      <formula>0</formula>
    </cfRule>
  </conditionalFormatting>
  <conditionalFormatting sqref="F74">
    <cfRule type="cellIs" dxfId="0" priority="21" operator="greaterThan">
      <formula>0</formula>
    </cfRule>
  </conditionalFormatting>
  <conditionalFormatting sqref="F14:F15">
    <cfRule type="cellIs" dxfId="0" priority="22" operator="greaterThan">
      <formula>0</formula>
    </cfRule>
  </conditionalFormatting>
  <conditionalFormatting sqref="F14:F15">
    <cfRule type="cellIs" dxfId="1" priority="23" operator="equal">
      <formula>0</formula>
    </cfRule>
  </conditionalFormatting>
  <conditionalFormatting sqref="F68">
    <cfRule type="cellIs" dxfId="0" priority="24" operator="greaterThan">
      <formula>0</formula>
    </cfRule>
  </conditionalFormatting>
  <conditionalFormatting sqref="F68">
    <cfRule type="cellIs" dxfId="1" priority="25" operator="equal">
      <formula>0</formula>
    </cfRule>
  </conditionalFormatting>
  <conditionalFormatting sqref="F139:F141">
    <cfRule type="cellIs" dxfId="1" priority="26" operator="equal">
      <formula>0</formula>
    </cfRule>
  </conditionalFormatting>
  <conditionalFormatting sqref="F148">
    <cfRule type="cellIs" dxfId="1" priority="27" operator="equal">
      <formula>0</formula>
    </cfRule>
  </conditionalFormatting>
  <conditionalFormatting sqref="F210">
    <cfRule type="cellIs" dxfId="1" priority="28" operator="equal">
      <formula>0</formula>
    </cfRule>
  </conditionalFormatting>
  <conditionalFormatting sqref="F210">
    <cfRule type="cellIs" dxfId="0" priority="29" operator="greaterThan">
      <formula>0</formula>
    </cfRule>
  </conditionalFormatting>
  <conditionalFormatting sqref="F107">
    <cfRule type="cellIs" dxfId="0" priority="30" operator="greaterThan">
      <formula>0</formula>
    </cfRule>
  </conditionalFormatting>
  <conditionalFormatting sqref="F107">
    <cfRule type="cellIs" dxfId="1" priority="31" operator="equal">
      <formula>0</formula>
    </cfRule>
  </conditionalFormatting>
  <conditionalFormatting sqref="F142:F143">
    <cfRule type="cellIs" dxfId="1" priority="32" operator="equal">
      <formula>0</formula>
    </cfRule>
  </conditionalFormatting>
  <conditionalFormatting sqref="F146">
    <cfRule type="cellIs" dxfId="1" priority="33" operator="equal">
      <formula>0</formula>
    </cfRule>
  </conditionalFormatting>
  <conditionalFormatting sqref="F147">
    <cfRule type="cellIs" dxfId="1" priority="34" operator="equal">
      <formula>0</formula>
    </cfRule>
  </conditionalFormatting>
  <conditionalFormatting sqref="F158">
    <cfRule type="cellIs" dxfId="0" priority="35" operator="greaterThan">
      <formula>0</formula>
    </cfRule>
  </conditionalFormatting>
  <conditionalFormatting sqref="F158">
    <cfRule type="cellIs" dxfId="1" priority="36" operator="equal">
      <formula>0</formula>
    </cfRule>
  </conditionalFormatting>
  <conditionalFormatting sqref="F159:F162">
    <cfRule type="cellIs" dxfId="0" priority="37" operator="greaterThan">
      <formula>0</formula>
    </cfRule>
  </conditionalFormatting>
  <conditionalFormatting sqref="F159:F162">
    <cfRule type="cellIs" dxfId="1" priority="38" operator="equal">
      <formula>0</formula>
    </cfRule>
  </conditionalFormatting>
  <conditionalFormatting sqref="F102">
    <cfRule type="cellIs" dxfId="0" priority="39" operator="greaterThan">
      <formula>0</formula>
    </cfRule>
  </conditionalFormatting>
  <conditionalFormatting sqref="F102">
    <cfRule type="cellIs" dxfId="1" priority="40" operator="equal">
      <formula>0</formula>
    </cfRule>
  </conditionalFormatting>
  <conditionalFormatting sqref="F105">
    <cfRule type="cellIs" dxfId="0" priority="41" operator="greaterThan">
      <formula>0</formula>
    </cfRule>
  </conditionalFormatting>
  <conditionalFormatting sqref="F105">
    <cfRule type="cellIs" dxfId="1" priority="42" operator="equal">
      <formula>0</formula>
    </cfRule>
  </conditionalFormatting>
  <conditionalFormatting sqref="F240">
    <cfRule type="cellIs" dxfId="0" priority="43" operator="greaterThan">
      <formula>0</formula>
    </cfRule>
  </conditionalFormatting>
  <conditionalFormatting sqref="F240">
    <cfRule type="cellIs" dxfId="1" priority="44" operator="equal">
      <formula>0</formula>
    </cfRule>
  </conditionalFormatting>
  <conditionalFormatting sqref="F144">
    <cfRule type="cellIs" dxfId="1" priority="45" operator="equal">
      <formula>0</formula>
    </cfRule>
  </conditionalFormatting>
  <conditionalFormatting sqref="F145">
    <cfRule type="cellIs" dxfId="1" priority="46" operator="equal">
      <formula>0</formula>
    </cfRule>
  </conditionalFormatting>
  <conditionalFormatting sqref="F111">
    <cfRule type="cellIs" dxfId="0" priority="47" operator="greaterThan">
      <formula>0</formula>
    </cfRule>
  </conditionalFormatting>
  <conditionalFormatting sqref="F111">
    <cfRule type="cellIs" dxfId="1" priority="48" operator="equal">
      <formula>0</formula>
    </cfRule>
  </conditionalFormatting>
  <conditionalFormatting sqref="F114">
    <cfRule type="cellIs" dxfId="0" priority="49" operator="greaterThan">
      <formula>0</formula>
    </cfRule>
  </conditionalFormatting>
  <conditionalFormatting sqref="F114">
    <cfRule type="cellIs" dxfId="1" priority="50" operator="equal">
      <formula>0</formula>
    </cfRule>
  </conditionalFormatting>
  <conditionalFormatting sqref="F35">
    <cfRule type="cellIs" dxfId="0" priority="51" operator="greaterThan">
      <formula>0</formula>
    </cfRule>
  </conditionalFormatting>
  <conditionalFormatting sqref="F35">
    <cfRule type="cellIs" dxfId="1" priority="52" operator="equal">
      <formula>0</formula>
    </cfRule>
  </conditionalFormatting>
  <conditionalFormatting sqref="F36">
    <cfRule type="cellIs" dxfId="0" priority="53" operator="greaterThan">
      <formula>0</formula>
    </cfRule>
  </conditionalFormatting>
  <conditionalFormatting sqref="F36">
    <cfRule type="cellIs" dxfId="1" priority="54" operator="equal">
      <formula>0</formula>
    </cfRule>
  </conditionalFormatting>
  <conditionalFormatting sqref="F253">
    <cfRule type="cellIs" dxfId="0" priority="55" operator="greaterThan">
      <formula>0</formula>
    </cfRule>
  </conditionalFormatting>
  <conditionalFormatting sqref="F253">
    <cfRule type="cellIs" dxfId="1" priority="56" operator="equal">
      <formula>0</formula>
    </cfRule>
  </conditionalFormatting>
  <conditionalFormatting sqref="F254">
    <cfRule type="cellIs" dxfId="1" priority="57" operator="equal">
      <formula>0</formula>
    </cfRule>
  </conditionalFormatting>
  <conditionalFormatting sqref="F254">
    <cfRule type="cellIs" dxfId="0" priority="58" operator="greaterThan">
      <formula>0</formula>
    </cfRule>
  </conditionalFormatting>
  <conditionalFormatting sqref="F184">
    <cfRule type="cellIs" dxfId="0" priority="59" operator="greaterThan">
      <formula>0</formula>
    </cfRule>
  </conditionalFormatting>
  <conditionalFormatting sqref="F184">
    <cfRule type="cellIs" dxfId="1" priority="60" operator="equal">
      <formula>0</formula>
    </cfRule>
  </conditionalFormatting>
  <conditionalFormatting sqref="F215">
    <cfRule type="cellIs" dxfId="0" priority="61" operator="greaterThan">
      <formula>0</formula>
    </cfRule>
  </conditionalFormatting>
  <conditionalFormatting sqref="F215">
    <cfRule type="cellIs" dxfId="1" priority="62" operator="equal">
      <formula>0</formula>
    </cfRule>
  </conditionalFormatting>
  <conditionalFormatting sqref="F225">
    <cfRule type="cellIs" dxfId="0" priority="63" operator="greaterThan">
      <formula>0</formula>
    </cfRule>
  </conditionalFormatting>
  <conditionalFormatting sqref="F225">
    <cfRule type="cellIs" dxfId="1" priority="64" operator="equal">
      <formula>0</formula>
    </cfRule>
  </conditionalFormatting>
  <conditionalFormatting sqref="F226">
    <cfRule type="cellIs" dxfId="0" priority="65" operator="greaterThan">
      <formula>0</formula>
    </cfRule>
  </conditionalFormatting>
  <conditionalFormatting sqref="F226">
    <cfRule type="cellIs" dxfId="1" priority="66" operator="equal">
      <formula>0</formula>
    </cfRule>
  </conditionalFormatting>
  <conditionalFormatting sqref="F255">
    <cfRule type="cellIs" dxfId="0" priority="67" operator="greaterThan">
      <formula>0</formula>
    </cfRule>
  </conditionalFormatting>
  <conditionalFormatting sqref="F255">
    <cfRule type="cellIs" dxfId="1" priority="68" operator="equal">
      <formula>0</formula>
    </cfRule>
  </conditionalFormatting>
  <conditionalFormatting sqref="F256">
    <cfRule type="cellIs" dxfId="0" priority="69" operator="greaterThan">
      <formula>0</formula>
    </cfRule>
  </conditionalFormatting>
  <conditionalFormatting sqref="F256">
    <cfRule type="cellIs" dxfId="1" priority="70" operator="equal">
      <formula>0</formula>
    </cfRule>
  </conditionalFormatting>
  <conditionalFormatting sqref="F257">
    <cfRule type="cellIs" dxfId="1" priority="71" operator="equal">
      <formula>0</formula>
    </cfRule>
  </conditionalFormatting>
  <conditionalFormatting sqref="F257">
    <cfRule type="cellIs" dxfId="0" priority="72" operator="greaterThan">
      <formula>0</formula>
    </cfRule>
  </conditionalFormatting>
  <conditionalFormatting sqref="F258">
    <cfRule type="cellIs" dxfId="1" priority="73" operator="equal">
      <formula>0</formula>
    </cfRule>
  </conditionalFormatting>
  <conditionalFormatting sqref="F258">
    <cfRule type="cellIs" dxfId="0" priority="74" operator="greaterThan">
      <formula>0</formula>
    </cfRule>
  </conditionalFormatting>
  <conditionalFormatting sqref="F259">
    <cfRule type="cellIs" dxfId="1" priority="75" operator="equal">
      <formula>0</formula>
    </cfRule>
  </conditionalFormatting>
  <conditionalFormatting sqref="F259">
    <cfRule type="cellIs" dxfId="0" priority="76" operator="greaterThan">
      <formula>0</formula>
    </cfRule>
  </conditionalFormatting>
  <conditionalFormatting sqref="F260">
    <cfRule type="cellIs" dxfId="1" priority="77" operator="equal">
      <formula>0</formula>
    </cfRule>
  </conditionalFormatting>
  <conditionalFormatting sqref="F260">
    <cfRule type="cellIs" dxfId="0" priority="78" operator="greaterThan">
      <formula>0</formula>
    </cfRule>
  </conditionalFormatting>
  <conditionalFormatting sqref="F112">
    <cfRule type="cellIs" dxfId="1" priority="79" operator="equal">
      <formula>0</formula>
    </cfRule>
  </conditionalFormatting>
  <conditionalFormatting sqref="F112">
    <cfRule type="cellIs" dxfId="0" priority="80" operator="greaterThan">
      <formula>0</formula>
    </cfRule>
  </conditionalFormatting>
  <conditionalFormatting sqref="F12">
    <cfRule type="cellIs" dxfId="1" priority="81" operator="equal">
      <formula>0</formula>
    </cfRule>
  </conditionalFormatting>
  <conditionalFormatting sqref="F12">
    <cfRule type="cellIs" dxfId="0" priority="82" operator="greaterThan">
      <formula>0</formula>
    </cfRule>
  </conditionalFormatting>
  <conditionalFormatting sqref="F103">
    <cfRule type="cellIs" dxfId="1" priority="83" operator="equal">
      <formula>0</formula>
    </cfRule>
  </conditionalFormatting>
  <conditionalFormatting sqref="F103">
    <cfRule type="cellIs" dxfId="0" priority="84" operator="greaterThan">
      <formula>0</formula>
    </cfRule>
  </conditionalFormatting>
  <conditionalFormatting sqref="F113">
    <cfRule type="cellIs" dxfId="0" priority="85" operator="greaterThan">
      <formula>0</formula>
    </cfRule>
  </conditionalFormatting>
  <conditionalFormatting sqref="F113">
    <cfRule type="cellIs" dxfId="1" priority="86" operator="equal">
      <formula>0</formula>
    </cfRule>
  </conditionalFormatting>
  <conditionalFormatting sqref="F206:F207">
    <cfRule type="cellIs" dxfId="0" priority="87" operator="greaterThan">
      <formula>0</formula>
    </cfRule>
  </conditionalFormatting>
  <conditionalFormatting sqref="F206:F207">
    <cfRule type="cellIs" dxfId="1" priority="88" operator="equal">
      <formula>0</formula>
    </cfRule>
  </conditionalFormatting>
  <conditionalFormatting sqref="F261">
    <cfRule type="cellIs" dxfId="0" priority="89" operator="greaterThan">
      <formula>0</formula>
    </cfRule>
  </conditionalFormatting>
  <conditionalFormatting sqref="F261">
    <cfRule type="cellIs" dxfId="1" priority="90" operator="equal">
      <formula>0</formula>
    </cfRule>
  </conditionalFormatting>
  <conditionalFormatting sqref="F272">
    <cfRule type="cellIs" dxfId="1" priority="91" operator="equal">
      <formula>0</formula>
    </cfRule>
  </conditionalFormatting>
  <conditionalFormatting sqref="F264:F265">
    <cfRule type="cellIs" dxfId="1" priority="92" operator="equal">
      <formula>0</formula>
    </cfRule>
  </conditionalFormatting>
  <conditionalFormatting sqref="F266">
    <cfRule type="cellIs" dxfId="1" priority="93" operator="equal">
      <formula>0</formula>
    </cfRule>
  </conditionalFormatting>
  <conditionalFormatting sqref="F266">
    <cfRule type="cellIs" dxfId="0" priority="94" operator="greaterThan">
      <formula>0</formula>
    </cfRule>
  </conditionalFormatting>
  <conditionalFormatting sqref="F267">
    <cfRule type="cellIs" dxfId="1" priority="95" operator="equal">
      <formula>0</formula>
    </cfRule>
  </conditionalFormatting>
  <conditionalFormatting sqref="F267">
    <cfRule type="cellIs" dxfId="0" priority="96" operator="greaterThan">
      <formula>0</formula>
    </cfRule>
  </conditionalFormatting>
  <conditionalFormatting sqref="F268">
    <cfRule type="cellIs" dxfId="1" priority="97" operator="equal">
      <formula>0</formula>
    </cfRule>
  </conditionalFormatting>
  <conditionalFormatting sqref="F268">
    <cfRule type="cellIs" dxfId="0" priority="98" operator="greaterThan">
      <formula>0</formula>
    </cfRule>
  </conditionalFormatting>
  <conditionalFormatting sqref="F269">
    <cfRule type="cellIs" dxfId="1" priority="99" operator="equal">
      <formula>0</formula>
    </cfRule>
  </conditionalFormatting>
  <conditionalFormatting sqref="F269">
    <cfRule type="cellIs" dxfId="0" priority="100" operator="greaterThan">
      <formula>0</formula>
    </cfRule>
  </conditionalFormatting>
  <conditionalFormatting sqref="F270">
    <cfRule type="cellIs" dxfId="1" priority="101" operator="equal">
      <formula>0</formula>
    </cfRule>
  </conditionalFormatting>
  <conditionalFormatting sqref="F270">
    <cfRule type="cellIs" dxfId="0" priority="102" operator="greaterThan">
      <formula>0</formula>
    </cfRule>
  </conditionalFormatting>
  <conditionalFormatting sqref="F271">
    <cfRule type="cellIs" dxfId="1" priority="103" operator="equal">
      <formula>0</formula>
    </cfRule>
  </conditionalFormatting>
  <conditionalFormatting sqref="F271">
    <cfRule type="cellIs" dxfId="0" priority="104" operator="greaterThan">
      <formula>0</formula>
    </cfRule>
  </conditionalFormatting>
  <conditionalFormatting sqref="F272">
    <cfRule type="cellIs" dxfId="0" priority="105" operator="greaterThan">
      <formula>0</formula>
    </cfRule>
  </conditionalFormatting>
  <conditionalFormatting sqref="F262">
    <cfRule type="cellIs" dxfId="0" priority="106" operator="greaterThan">
      <formula>0</formula>
    </cfRule>
  </conditionalFormatting>
  <conditionalFormatting sqref="F262">
    <cfRule type="cellIs" dxfId="1" priority="107" operator="equal">
      <formula>0</formula>
    </cfRule>
  </conditionalFormatting>
  <conditionalFormatting sqref="F263">
    <cfRule type="cellIs" dxfId="0" priority="108" operator="greaterThan">
      <formula>0</formula>
    </cfRule>
  </conditionalFormatting>
  <conditionalFormatting sqref="F263">
    <cfRule type="cellIs" dxfId="1" priority="109" operator="equal">
      <formula>0</formula>
    </cfRule>
  </conditionalFormatting>
  <conditionalFormatting sqref="F264:F265">
    <cfRule type="cellIs" dxfId="0" priority="110" operator="greaterThan">
      <formula>0</formula>
    </cfRule>
  </conditionalFormatting>
  <conditionalFormatting sqref="F134">
    <cfRule type="cellIs" dxfId="1" priority="111" operator="equal">
      <formula>0</formula>
    </cfRule>
  </conditionalFormatting>
  <conditionalFormatting sqref="F205">
    <cfRule type="cellIs" dxfId="0" priority="112" operator="greaterThan">
      <formula>0</formula>
    </cfRule>
  </conditionalFormatting>
  <conditionalFormatting sqref="F205">
    <cfRule type="cellIs" dxfId="1" priority="113" operator="equal">
      <formula>0</formula>
    </cfRule>
  </conditionalFormatting>
  <conditionalFormatting sqref="F303">
    <cfRule type="cellIs" dxfId="0" priority="114" operator="greaterThan">
      <formula>0</formula>
    </cfRule>
  </conditionalFormatting>
  <conditionalFormatting sqref="F303">
    <cfRule type="cellIs" dxfId="1" priority="115" operator="equal">
      <formula>0</formula>
    </cfRule>
  </conditionalFormatting>
  <conditionalFormatting sqref="F304">
    <cfRule type="cellIs" dxfId="0" priority="116" operator="greaterThan">
      <formula>0</formula>
    </cfRule>
  </conditionalFormatting>
  <conditionalFormatting sqref="F304">
    <cfRule type="cellIs" dxfId="1" priority="117" operator="equal">
      <formula>0</formula>
    </cfRule>
  </conditionalFormatting>
  <conditionalFormatting sqref="F85">
    <cfRule type="cellIs" dxfId="0" priority="118" operator="greaterThan">
      <formula>0</formula>
    </cfRule>
  </conditionalFormatting>
  <conditionalFormatting sqref="F85">
    <cfRule type="cellIs" dxfId="1" priority="119" operator="equal">
      <formula>0</formula>
    </cfRule>
  </conditionalFormatting>
  <conditionalFormatting sqref="F41">
    <cfRule type="cellIs" dxfId="0" priority="120" operator="greaterThan">
      <formula>0</formula>
    </cfRule>
  </conditionalFormatting>
  <conditionalFormatting sqref="F41">
    <cfRule type="cellIs" dxfId="1" priority="121" operator="equal">
      <formula>0</formula>
    </cfRule>
  </conditionalFormatting>
  <conditionalFormatting sqref="F61">
    <cfRule type="cellIs" dxfId="0" priority="122" operator="greaterThan">
      <formula>0</formula>
    </cfRule>
  </conditionalFormatting>
  <conditionalFormatting sqref="F61">
    <cfRule type="cellIs" dxfId="1" priority="123" operator="equal">
      <formula>0</formula>
    </cfRule>
  </conditionalFormatting>
  <conditionalFormatting sqref="F88">
    <cfRule type="cellIs" dxfId="0" priority="124" operator="greaterThan">
      <formula>0</formula>
    </cfRule>
  </conditionalFormatting>
  <conditionalFormatting sqref="F88">
    <cfRule type="cellIs" dxfId="1" priority="125" operator="equal">
      <formula>0</formula>
    </cfRule>
  </conditionalFormatting>
  <conditionalFormatting sqref="F39">
    <cfRule type="cellIs" dxfId="0" priority="126" operator="greaterThan">
      <formula>0</formula>
    </cfRule>
  </conditionalFormatting>
  <conditionalFormatting sqref="F39">
    <cfRule type="cellIs" dxfId="1" priority="127" operator="equal">
      <formula>0</formula>
    </cfRule>
  </conditionalFormatting>
  <conditionalFormatting sqref="F66">
    <cfRule type="cellIs" dxfId="0" priority="128" operator="greaterThan">
      <formula>0</formula>
    </cfRule>
  </conditionalFormatting>
  <conditionalFormatting sqref="F66">
    <cfRule type="cellIs" dxfId="1" priority="129" operator="equal">
      <formula>0</formula>
    </cfRule>
  </conditionalFormatting>
  <conditionalFormatting sqref="F84">
    <cfRule type="cellIs" dxfId="0" priority="130" operator="greaterThan">
      <formula>0</formula>
    </cfRule>
  </conditionalFormatting>
  <conditionalFormatting sqref="F84">
    <cfRule type="cellIs" dxfId="1" priority="131" operator="equal">
      <formula>0</formula>
    </cfRule>
  </conditionalFormatting>
  <conditionalFormatting sqref="F46">
    <cfRule type="cellIs" dxfId="0" priority="132" operator="greaterThan">
      <formula>0</formula>
    </cfRule>
  </conditionalFormatting>
  <conditionalFormatting sqref="F46">
    <cfRule type="cellIs" dxfId="1" priority="133" operator="equal">
      <formula>0</formula>
    </cfRule>
  </conditionalFormatting>
  <conditionalFormatting sqref="F75">
    <cfRule type="cellIs" dxfId="1" priority="134" operator="equal">
      <formula>0</formula>
    </cfRule>
  </conditionalFormatting>
  <conditionalFormatting sqref="F75">
    <cfRule type="cellIs" dxfId="0" priority="135" operator="greaterThan">
      <formula>0</formula>
    </cfRule>
  </conditionalFormatting>
  <conditionalFormatting sqref="F80">
    <cfRule type="cellIs" dxfId="0" priority="136" operator="greaterThan">
      <formula>0</formula>
    </cfRule>
  </conditionalFormatting>
  <conditionalFormatting sqref="F80">
    <cfRule type="cellIs" dxfId="1" priority="137" operator="equal">
      <formula>0</formula>
    </cfRule>
  </conditionalFormatting>
  <conditionalFormatting sqref="F90">
    <cfRule type="cellIs" dxfId="0" priority="138" operator="greaterThan">
      <formula>0</formula>
    </cfRule>
  </conditionalFormatting>
  <conditionalFormatting sqref="F90">
    <cfRule type="cellIs" dxfId="1" priority="139" operator="equal">
      <formula>0</formula>
    </cfRule>
  </conditionalFormatting>
  <conditionalFormatting sqref="F92">
    <cfRule type="cellIs" dxfId="0" priority="140" operator="greaterThan">
      <formula>0</formula>
    </cfRule>
  </conditionalFormatting>
  <conditionalFormatting sqref="F92">
    <cfRule type="cellIs" dxfId="1" priority="141" operator="equal">
      <formula>0</formula>
    </cfRule>
  </conditionalFormatting>
  <conditionalFormatting sqref="F44">
    <cfRule type="cellIs" dxfId="0" priority="142" operator="greaterThan">
      <formula>0</formula>
    </cfRule>
  </conditionalFormatting>
  <conditionalFormatting sqref="F44">
    <cfRule type="cellIs" dxfId="1" priority="143" operator="equal">
      <formula>0</formula>
    </cfRule>
  </conditionalFormatting>
  <conditionalFormatting sqref="F48">
    <cfRule type="cellIs" dxfId="0" priority="144" operator="greaterThan">
      <formula>0</formula>
    </cfRule>
  </conditionalFormatting>
  <conditionalFormatting sqref="F48">
    <cfRule type="cellIs" dxfId="1" priority="145" operator="equal">
      <formula>0</formula>
    </cfRule>
  </conditionalFormatting>
  <conditionalFormatting sqref="F50">
    <cfRule type="cellIs" dxfId="0" priority="146" operator="greaterThan">
      <formula>0</formula>
    </cfRule>
  </conditionalFormatting>
  <conditionalFormatting sqref="F50">
    <cfRule type="cellIs" dxfId="1" priority="147" operator="equal">
      <formula>0</formula>
    </cfRule>
  </conditionalFormatting>
  <conditionalFormatting sqref="F52">
    <cfRule type="cellIs" dxfId="0" priority="148" operator="greaterThan">
      <formula>0</formula>
    </cfRule>
  </conditionalFormatting>
  <conditionalFormatting sqref="F52">
    <cfRule type="cellIs" dxfId="1" priority="149" operator="equal">
      <formula>0</formula>
    </cfRule>
  </conditionalFormatting>
  <conditionalFormatting sqref="F54">
    <cfRule type="cellIs" dxfId="0" priority="150" operator="greaterThan">
      <formula>0</formula>
    </cfRule>
  </conditionalFormatting>
  <conditionalFormatting sqref="F54">
    <cfRule type="cellIs" dxfId="1" priority="151" operator="equal">
      <formula>0</formula>
    </cfRule>
  </conditionalFormatting>
  <conditionalFormatting sqref="F55">
    <cfRule type="cellIs" dxfId="0" priority="152" operator="greaterThan">
      <formula>0</formula>
    </cfRule>
  </conditionalFormatting>
  <conditionalFormatting sqref="F55">
    <cfRule type="cellIs" dxfId="1" priority="153" operator="equal">
      <formula>0</formula>
    </cfRule>
  </conditionalFormatting>
  <conditionalFormatting sqref="F63">
    <cfRule type="cellIs" dxfId="0" priority="154" operator="greaterThan">
      <formula>0</formula>
    </cfRule>
  </conditionalFormatting>
  <conditionalFormatting sqref="F63">
    <cfRule type="cellIs" dxfId="1" priority="155" operator="equal">
      <formula>0</formula>
    </cfRule>
  </conditionalFormatting>
  <conditionalFormatting sqref="F95">
    <cfRule type="cellIs" dxfId="0" priority="156" operator="greaterThan">
      <formula>0</formula>
    </cfRule>
  </conditionalFormatting>
  <conditionalFormatting sqref="F95">
    <cfRule type="cellIs" dxfId="1" priority="157" operator="equal">
      <formula>0</formula>
    </cfRule>
  </conditionalFormatting>
  <conditionalFormatting sqref="F76">
    <cfRule type="cellIs" dxfId="0" priority="158" operator="greaterThan">
      <formula>0</formula>
    </cfRule>
  </conditionalFormatting>
  <conditionalFormatting sqref="F76">
    <cfRule type="cellIs" dxfId="1" priority="159" operator="equal">
      <formula>0</formula>
    </cfRule>
  </conditionalFormatting>
  <conditionalFormatting sqref="F82">
    <cfRule type="cellIs" dxfId="0" priority="160" operator="greaterThan">
      <formula>0</formula>
    </cfRule>
  </conditionalFormatting>
  <conditionalFormatting sqref="F82">
    <cfRule type="cellIs" dxfId="1" priority="161" operator="equal">
      <formula>0</formula>
    </cfRule>
  </conditionalFormatting>
  <conditionalFormatting sqref="F59">
    <cfRule type="cellIs" dxfId="0" priority="162" operator="greaterThan">
      <formula>0</formula>
    </cfRule>
  </conditionalFormatting>
  <conditionalFormatting sqref="F59">
    <cfRule type="cellIs" dxfId="1" priority="163" operator="equal">
      <formula>0</formula>
    </cfRule>
  </conditionalFormatting>
  <conditionalFormatting sqref="F104">
    <cfRule type="cellIs" dxfId="0" priority="164" operator="greaterThan">
      <formula>0</formula>
    </cfRule>
  </conditionalFormatting>
  <conditionalFormatting sqref="F104">
    <cfRule type="cellIs" dxfId="1" priority="165" operator="equal">
      <formula>0</formula>
    </cfRule>
  </conditionalFormatting>
  <conditionalFormatting sqref="F131">
    <cfRule type="cellIs" dxfId="0" priority="166" operator="greaterThan">
      <formula>0</formula>
    </cfRule>
  </conditionalFormatting>
  <conditionalFormatting sqref="F131">
    <cfRule type="cellIs" dxfId="1" priority="167" operator="equal">
      <formula>0</formula>
    </cfRule>
  </conditionalFormatting>
  <conditionalFormatting sqref="F1">
    <cfRule type="cellIs" dxfId="0" priority="168" operator="greaterThan">
      <formula>0</formula>
    </cfRule>
  </conditionalFormatting>
  <hyperlinks>
    <hyperlink r:id="rId1" ref="R288"/>
  </hyperlinks>
  <printOptions/>
  <pageMargins bottom="0.75" footer="0.0" header="0.0" left="0.7" right="0.7" top="0.75"/>
  <pageSetup paperSize="9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4.43"/>
    <col customWidth="1" min="2" max="2" width="63.86"/>
    <col customWidth="1" min="3" max="3" width="10.14"/>
    <col customWidth="1" min="4" max="4" width="9.57"/>
    <col customWidth="1" min="5" max="5" width="10.86"/>
    <col customWidth="1" min="6" max="17" width="8.71"/>
    <col customWidth="1" min="18" max="18" width="16.0"/>
    <col customWidth="1" min="19" max="19" width="9.86"/>
    <col customWidth="1" min="20" max="40" width="8.71"/>
  </cols>
  <sheetData>
    <row r="1" ht="28.5" customHeight="1">
      <c r="A1" s="43" t="s">
        <v>14</v>
      </c>
      <c r="B1" s="43"/>
      <c r="C1" s="44"/>
      <c r="D1" s="45"/>
      <c r="E1" s="45"/>
      <c r="F1" s="46" t="s">
        <v>19</v>
      </c>
      <c r="G1" s="47" t="s">
        <v>20</v>
      </c>
      <c r="H1" s="48"/>
      <c r="I1" s="47" t="s">
        <v>21</v>
      </c>
      <c r="J1" s="48"/>
      <c r="K1" s="47" t="s">
        <v>22</v>
      </c>
      <c r="L1" s="48"/>
      <c r="M1" s="47" t="s">
        <v>23</v>
      </c>
      <c r="N1" s="48"/>
      <c r="O1" s="47" t="s">
        <v>24</v>
      </c>
      <c r="P1" s="48"/>
      <c r="Q1" s="49" t="s">
        <v>25</v>
      </c>
      <c r="R1" s="208"/>
      <c r="S1" s="9" t="s">
        <v>27</v>
      </c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>
      <c r="A2" s="1"/>
      <c r="B2" s="10" t="s">
        <v>1659</v>
      </c>
      <c r="C2" s="3"/>
      <c r="D2" s="11" t="s">
        <v>386</v>
      </c>
      <c r="E2" s="12"/>
      <c r="F2" s="15"/>
      <c r="G2" s="15"/>
      <c r="H2" s="13"/>
      <c r="I2" s="6"/>
      <c r="J2" s="14" t="s">
        <v>1660</v>
      </c>
      <c r="K2" s="15"/>
      <c r="L2" s="15"/>
      <c r="M2" s="6"/>
      <c r="N2" s="15"/>
      <c r="O2" s="15"/>
      <c r="P2" s="7"/>
      <c r="Q2" s="16"/>
      <c r="R2" s="208"/>
    </row>
    <row r="3">
      <c r="A3" s="1"/>
      <c r="B3" s="17"/>
      <c r="C3" s="3"/>
      <c r="D3" s="18"/>
      <c r="E3" s="18"/>
      <c r="F3" s="15"/>
      <c r="G3" s="15"/>
      <c r="H3" s="15"/>
      <c r="I3" s="15"/>
      <c r="J3" s="19" t="s">
        <v>3</v>
      </c>
      <c r="K3" s="20"/>
      <c r="L3" s="21"/>
      <c r="M3" s="22"/>
      <c r="N3" s="20"/>
      <c r="O3" s="23"/>
      <c r="P3" s="23"/>
      <c r="Q3" s="8"/>
      <c r="R3" s="208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>
      <c r="A4" s="24"/>
      <c r="B4" s="25"/>
      <c r="C4" s="26"/>
      <c r="D4" s="12"/>
      <c r="E4" s="12"/>
      <c r="F4" s="15"/>
      <c r="G4" s="15"/>
      <c r="H4" s="15"/>
      <c r="I4" s="15"/>
      <c r="J4" s="27" t="s">
        <v>1661</v>
      </c>
      <c r="K4" s="20"/>
      <c r="L4" s="20"/>
      <c r="M4" s="20"/>
      <c r="N4" s="20"/>
      <c r="O4" s="23"/>
      <c r="P4" s="23"/>
      <c r="Q4" s="28"/>
      <c r="R4" s="208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>
      <c r="A5" s="29" t="s">
        <v>5</v>
      </c>
      <c r="B5" s="30" t="s">
        <v>6</v>
      </c>
      <c r="C5" s="26"/>
      <c r="D5" s="31"/>
      <c r="E5" s="31"/>
      <c r="F5" s="15"/>
      <c r="G5" s="15"/>
      <c r="H5" s="15"/>
      <c r="I5" s="15"/>
      <c r="J5" s="32" t="s">
        <v>7</v>
      </c>
      <c r="K5" s="20"/>
      <c r="L5" s="20"/>
      <c r="M5" s="20"/>
      <c r="N5" s="20"/>
      <c r="O5" s="33"/>
      <c r="P5" s="33"/>
      <c r="Q5" s="34"/>
      <c r="R5" s="208"/>
    </row>
    <row r="6" ht="23.25" customHeight="1">
      <c r="A6" s="29" t="s">
        <v>11</v>
      </c>
      <c r="B6" s="30" t="s">
        <v>12</v>
      </c>
      <c r="C6" s="26"/>
      <c r="D6" s="35"/>
      <c r="E6" s="39" t="s">
        <v>13</v>
      </c>
      <c r="F6" s="40"/>
      <c r="G6" s="41"/>
      <c r="H6" s="338">
        <f>SUM(H9:H1175)</f>
        <v>0</v>
      </c>
      <c r="I6" s="338"/>
      <c r="J6" s="338">
        <f>SUM(J9:J1175)</f>
        <v>0</v>
      </c>
      <c r="K6" s="338"/>
      <c r="L6" s="338">
        <f>SUM(L9:L1175)</f>
        <v>0</v>
      </c>
      <c r="M6" s="338"/>
      <c r="N6" s="338">
        <f>SUM(N9:N1175)</f>
        <v>0</v>
      </c>
      <c r="O6" s="338"/>
      <c r="P6" s="338">
        <f>SUM(P9:P1175)</f>
        <v>0</v>
      </c>
      <c r="Q6" s="339"/>
      <c r="R6" s="208"/>
    </row>
    <row r="7" ht="24.0" customHeight="1">
      <c r="A7" s="43" t="s">
        <v>14</v>
      </c>
      <c r="B7" s="43" t="s">
        <v>15</v>
      </c>
      <c r="C7" s="44" t="s">
        <v>16</v>
      </c>
      <c r="D7" s="45" t="s">
        <v>17</v>
      </c>
      <c r="E7" s="45" t="s">
        <v>18</v>
      </c>
      <c r="F7" s="46" t="s">
        <v>19</v>
      </c>
      <c r="G7" s="47" t="s">
        <v>20</v>
      </c>
      <c r="H7" s="48"/>
      <c r="I7" s="47" t="s">
        <v>21</v>
      </c>
      <c r="J7" s="48"/>
      <c r="K7" s="47" t="s">
        <v>22</v>
      </c>
      <c r="L7" s="48"/>
      <c r="M7" s="47" t="s">
        <v>23</v>
      </c>
      <c r="N7" s="48"/>
      <c r="O7" s="47" t="s">
        <v>24</v>
      </c>
      <c r="P7" s="48"/>
      <c r="Q7" s="49" t="s">
        <v>25</v>
      </c>
      <c r="R7" s="208" t="s">
        <v>26</v>
      </c>
      <c r="S7" s="9" t="s">
        <v>27</v>
      </c>
    </row>
    <row r="8" ht="28.5" customHeight="1">
      <c r="A8" s="50"/>
      <c r="B8" s="50" t="s">
        <v>28</v>
      </c>
      <c r="C8" s="51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252"/>
      <c r="S8" s="62"/>
    </row>
    <row r="9" ht="28.5" customHeight="1">
      <c r="A9" s="53" t="s">
        <v>29</v>
      </c>
      <c r="B9" s="53" t="s">
        <v>30</v>
      </c>
      <c r="C9" s="54" t="s">
        <v>31</v>
      </c>
      <c r="D9" s="53"/>
      <c r="E9" s="53" t="s">
        <v>32</v>
      </c>
      <c r="F9" s="55">
        <f>'Аюрведа косметика'!F10</f>
        <v>0</v>
      </c>
      <c r="G9" s="53">
        <v>266.0</v>
      </c>
      <c r="H9" s="53">
        <f t="shared" ref="H9:H16" si="1">F9*G9</f>
        <v>0</v>
      </c>
      <c r="I9" s="53">
        <v>260.0</v>
      </c>
      <c r="J9" s="53" t="s">
        <v>1662</v>
      </c>
      <c r="K9" s="53">
        <v>255.0</v>
      </c>
      <c r="L9" s="53">
        <f t="shared" ref="L9:L16" si="2">F9*K9</f>
        <v>0</v>
      </c>
      <c r="M9" s="53">
        <v>250.0</v>
      </c>
      <c r="N9" s="53">
        <f t="shared" ref="N9:N16" si="3">F9*M9</f>
        <v>0</v>
      </c>
      <c r="O9" s="53">
        <v>245.0</v>
      </c>
      <c r="P9" s="53">
        <f t="shared" ref="P9:P16" si="4">F9*O9</f>
        <v>0</v>
      </c>
      <c r="Q9" s="15">
        <v>443.0</v>
      </c>
      <c r="R9" s="208">
        <v>8.904158903409E12</v>
      </c>
      <c r="S9" s="9" t="s">
        <v>33</v>
      </c>
    </row>
    <row r="10">
      <c r="A10" s="53" t="s">
        <v>34</v>
      </c>
      <c r="B10" s="53" t="s">
        <v>35</v>
      </c>
      <c r="C10" s="54" t="s">
        <v>31</v>
      </c>
      <c r="D10" s="53"/>
      <c r="E10" s="53" t="s">
        <v>32</v>
      </c>
      <c r="F10" s="55">
        <f>'Аюрведа косметика'!F11</f>
        <v>0</v>
      </c>
      <c r="G10" s="53">
        <v>186.0</v>
      </c>
      <c r="H10" s="53">
        <f t="shared" si="1"/>
        <v>0</v>
      </c>
      <c r="I10" s="53">
        <v>183.0</v>
      </c>
      <c r="J10" s="53">
        <f t="shared" ref="J10:J16" si="5">F10*I10</f>
        <v>0</v>
      </c>
      <c r="K10" s="53">
        <v>179.0</v>
      </c>
      <c r="L10" s="53">
        <f t="shared" si="2"/>
        <v>0</v>
      </c>
      <c r="M10" s="53">
        <v>174.0</v>
      </c>
      <c r="N10" s="53">
        <f t="shared" si="3"/>
        <v>0</v>
      </c>
      <c r="O10" s="53">
        <v>171.0</v>
      </c>
      <c r="P10" s="53">
        <f t="shared" si="4"/>
        <v>0</v>
      </c>
      <c r="Q10" s="15">
        <v>310.0</v>
      </c>
      <c r="R10" s="208">
        <v>8.904158902976E12</v>
      </c>
      <c r="S10" s="9" t="s">
        <v>33</v>
      </c>
    </row>
    <row r="11">
      <c r="A11" s="53" t="s">
        <v>36</v>
      </c>
      <c r="B11" s="53" t="s">
        <v>37</v>
      </c>
      <c r="C11" s="54" t="s">
        <v>31</v>
      </c>
      <c r="D11" s="53"/>
      <c r="E11" s="53" t="s">
        <v>32</v>
      </c>
      <c r="F11" s="55">
        <f>'Аюрведа косметика'!F12</f>
        <v>0</v>
      </c>
      <c r="G11" s="53">
        <v>272.0</v>
      </c>
      <c r="H11" s="53">
        <f t="shared" si="1"/>
        <v>0</v>
      </c>
      <c r="I11" s="53">
        <v>267.0</v>
      </c>
      <c r="J11" s="53">
        <f t="shared" si="5"/>
        <v>0</v>
      </c>
      <c r="K11" s="53">
        <v>261.0</v>
      </c>
      <c r="L11" s="53">
        <f t="shared" si="2"/>
        <v>0</v>
      </c>
      <c r="M11" s="53">
        <v>256.0</v>
      </c>
      <c r="N11" s="53">
        <f t="shared" si="3"/>
        <v>0</v>
      </c>
      <c r="O11" s="53">
        <v>251.0</v>
      </c>
      <c r="P11" s="53">
        <f t="shared" si="4"/>
        <v>0</v>
      </c>
      <c r="Q11" s="15">
        <v>454.0</v>
      </c>
      <c r="R11" s="208">
        <v>8.904160802325E12</v>
      </c>
      <c r="S11" s="9" t="s">
        <v>33</v>
      </c>
    </row>
    <row r="12">
      <c r="A12" s="53" t="s">
        <v>38</v>
      </c>
      <c r="B12" s="53" t="s">
        <v>39</v>
      </c>
      <c r="C12" s="54" t="s">
        <v>31</v>
      </c>
      <c r="D12" s="53"/>
      <c r="E12" s="53" t="s">
        <v>32</v>
      </c>
      <c r="F12" s="55">
        <f>'Аюрведа косметика'!F13</f>
        <v>0</v>
      </c>
      <c r="G12" s="53">
        <v>204.0</v>
      </c>
      <c r="H12" s="53">
        <f t="shared" si="1"/>
        <v>0</v>
      </c>
      <c r="I12" s="53">
        <v>201.0</v>
      </c>
      <c r="J12" s="53">
        <f t="shared" si="5"/>
        <v>0</v>
      </c>
      <c r="K12" s="53">
        <v>195.0</v>
      </c>
      <c r="L12" s="53">
        <f t="shared" si="2"/>
        <v>0</v>
      </c>
      <c r="M12" s="53">
        <v>192.0</v>
      </c>
      <c r="N12" s="53">
        <f t="shared" si="3"/>
        <v>0</v>
      </c>
      <c r="O12" s="53">
        <v>188.0</v>
      </c>
      <c r="P12" s="53">
        <f t="shared" si="4"/>
        <v>0</v>
      </c>
      <c r="Q12" s="15">
        <v>340.0</v>
      </c>
      <c r="R12" s="208">
        <v>8.904160802318E12</v>
      </c>
      <c r="S12" s="9" t="s">
        <v>33</v>
      </c>
    </row>
    <row r="13" ht="22.5" customHeight="1">
      <c r="A13" s="53" t="s">
        <v>40</v>
      </c>
      <c r="B13" s="53" t="s">
        <v>41</v>
      </c>
      <c r="C13" s="54" t="s">
        <v>42</v>
      </c>
      <c r="D13" s="53"/>
      <c r="E13" s="53" t="s">
        <v>43</v>
      </c>
      <c r="F13" s="55">
        <f>'Аюрведа косметика'!F14</f>
        <v>0</v>
      </c>
      <c r="G13" s="53">
        <v>294.0</v>
      </c>
      <c r="H13" s="53">
        <f t="shared" si="1"/>
        <v>0</v>
      </c>
      <c r="I13" s="53">
        <v>289.0</v>
      </c>
      <c r="J13" s="53">
        <f t="shared" si="5"/>
        <v>0</v>
      </c>
      <c r="K13" s="53">
        <v>282.0</v>
      </c>
      <c r="L13" s="53">
        <f t="shared" si="2"/>
        <v>0</v>
      </c>
      <c r="M13" s="53">
        <v>276.0</v>
      </c>
      <c r="N13" s="53">
        <f t="shared" si="3"/>
        <v>0</v>
      </c>
      <c r="O13" s="53">
        <v>271.0</v>
      </c>
      <c r="P13" s="53">
        <f t="shared" si="4"/>
        <v>0</v>
      </c>
      <c r="Q13" s="15">
        <v>490.0</v>
      </c>
      <c r="R13" s="208">
        <v>8.904160802516E12</v>
      </c>
      <c r="S13" s="9" t="s">
        <v>33</v>
      </c>
    </row>
    <row r="14">
      <c r="A14" s="53" t="s">
        <v>44</v>
      </c>
      <c r="B14" s="56" t="s">
        <v>45</v>
      </c>
      <c r="C14" s="57" t="s">
        <v>59</v>
      </c>
      <c r="D14" s="74" t="s">
        <v>47</v>
      </c>
      <c r="E14" s="56" t="s">
        <v>32</v>
      </c>
      <c r="F14" s="55">
        <f>'Аюрведа косметика'!F15</f>
        <v>0</v>
      </c>
      <c r="G14" s="56">
        <v>288.0</v>
      </c>
      <c r="H14" s="56">
        <f t="shared" si="1"/>
        <v>0</v>
      </c>
      <c r="I14" s="56">
        <v>282.0</v>
      </c>
      <c r="J14" s="56">
        <f t="shared" si="5"/>
        <v>0</v>
      </c>
      <c r="K14" s="56">
        <v>277.0</v>
      </c>
      <c r="L14" s="56">
        <f t="shared" si="2"/>
        <v>0</v>
      </c>
      <c r="M14" s="56">
        <v>271.0</v>
      </c>
      <c r="N14" s="56">
        <f t="shared" si="3"/>
        <v>0</v>
      </c>
      <c r="O14" s="56">
        <v>265.0</v>
      </c>
      <c r="P14" s="56">
        <f t="shared" si="4"/>
        <v>0</v>
      </c>
      <c r="Q14" s="15">
        <v>480.0</v>
      </c>
      <c r="R14" s="208">
        <v>8.904158907797E12</v>
      </c>
      <c r="S14" s="9" t="s">
        <v>33</v>
      </c>
    </row>
    <row r="15" ht="20.25" customHeight="1">
      <c r="A15" s="53" t="s">
        <v>48</v>
      </c>
      <c r="B15" s="53" t="s">
        <v>49</v>
      </c>
      <c r="C15" s="58" t="s">
        <v>50</v>
      </c>
      <c r="D15" s="129"/>
      <c r="E15" s="53" t="s">
        <v>43</v>
      </c>
      <c r="F15" s="55">
        <f>'Аюрведа косметика'!F16</f>
        <v>0</v>
      </c>
      <c r="G15" s="53">
        <v>485.0</v>
      </c>
      <c r="H15" s="53">
        <f t="shared" si="1"/>
        <v>0</v>
      </c>
      <c r="I15" s="53">
        <v>476.0</v>
      </c>
      <c r="J15" s="53">
        <f t="shared" si="5"/>
        <v>0</v>
      </c>
      <c r="K15" s="53">
        <v>466.0</v>
      </c>
      <c r="L15" s="53">
        <f t="shared" si="2"/>
        <v>0</v>
      </c>
      <c r="M15" s="53">
        <v>456.0</v>
      </c>
      <c r="N15" s="53">
        <f t="shared" si="3"/>
        <v>0</v>
      </c>
      <c r="O15" s="53">
        <v>446.0</v>
      </c>
      <c r="P15" s="53">
        <f t="shared" si="4"/>
        <v>0</v>
      </c>
      <c r="Q15" s="15">
        <v>809.0</v>
      </c>
      <c r="R15" s="208">
        <v>9.911415653013E12</v>
      </c>
      <c r="S15" s="9" t="s">
        <v>33</v>
      </c>
    </row>
    <row r="16">
      <c r="A16" s="53" t="s">
        <v>51</v>
      </c>
      <c r="B16" s="53" t="s">
        <v>52</v>
      </c>
      <c r="C16" s="58" t="s">
        <v>50</v>
      </c>
      <c r="D16" s="129"/>
      <c r="E16" s="53" t="s">
        <v>32</v>
      </c>
      <c r="F16" s="55">
        <f>'Аюрведа косметика'!F17</f>
        <v>0</v>
      </c>
      <c r="G16" s="53">
        <v>174.0</v>
      </c>
      <c r="H16" s="53">
        <f t="shared" si="1"/>
        <v>0</v>
      </c>
      <c r="I16" s="53">
        <v>171.0</v>
      </c>
      <c r="J16" s="53">
        <f t="shared" si="5"/>
        <v>0</v>
      </c>
      <c r="K16" s="53">
        <v>168.0</v>
      </c>
      <c r="L16" s="53">
        <f t="shared" si="2"/>
        <v>0</v>
      </c>
      <c r="M16" s="53">
        <v>164.0</v>
      </c>
      <c r="N16" s="53">
        <f t="shared" si="3"/>
        <v>0</v>
      </c>
      <c r="O16" s="53">
        <v>161.0</v>
      </c>
      <c r="P16" s="53">
        <f t="shared" si="4"/>
        <v>0</v>
      </c>
      <c r="Q16" s="15">
        <v>291.0</v>
      </c>
      <c r="R16" s="208">
        <v>8.904158907797E12</v>
      </c>
      <c r="S16" s="9" t="s">
        <v>33</v>
      </c>
    </row>
    <row r="17">
      <c r="A17" s="50"/>
      <c r="B17" s="50" t="s">
        <v>53</v>
      </c>
      <c r="C17" s="51"/>
      <c r="D17" s="50"/>
      <c r="E17" s="50"/>
      <c r="F17" s="62"/>
      <c r="G17" s="50">
        <v>0.0</v>
      </c>
      <c r="H17" s="50"/>
      <c r="I17" s="62">
        <v>0.0</v>
      </c>
      <c r="J17" s="62"/>
      <c r="K17" s="62">
        <v>0.0</v>
      </c>
      <c r="L17" s="62"/>
      <c r="M17" s="62">
        <v>0.0</v>
      </c>
      <c r="N17" s="62"/>
      <c r="O17" s="62">
        <v>0.0</v>
      </c>
      <c r="P17" s="62"/>
      <c r="Q17" s="15">
        <v>0.0</v>
      </c>
      <c r="R17" s="340"/>
      <c r="S17" s="52"/>
    </row>
    <row r="18" ht="24.75" customHeight="1">
      <c r="A18" s="59" t="s">
        <v>54</v>
      </c>
      <c r="B18" s="63" t="s">
        <v>55</v>
      </c>
      <c r="C18" s="57" t="s">
        <v>46</v>
      </c>
      <c r="D18" s="74" t="s">
        <v>47</v>
      </c>
      <c r="E18" s="68" t="s">
        <v>56</v>
      </c>
      <c r="F18" s="64">
        <f>'Аюрведа косметика'!F19</f>
        <v>0</v>
      </c>
      <c r="G18" s="56">
        <v>175.0</v>
      </c>
      <c r="H18" s="56">
        <f t="shared" ref="H18:H29" si="6">F18*G18</f>
        <v>0</v>
      </c>
      <c r="I18" s="56">
        <v>172.0</v>
      </c>
      <c r="J18" s="56">
        <f t="shared" ref="J18:J29" si="7">F18*I18</f>
        <v>0</v>
      </c>
      <c r="K18" s="56">
        <v>168.0</v>
      </c>
      <c r="L18" s="56">
        <f t="shared" ref="L18:L29" si="8">F18*K18</f>
        <v>0</v>
      </c>
      <c r="M18" s="56">
        <v>165.0</v>
      </c>
      <c r="N18" s="56">
        <f t="shared" ref="N18:N29" si="9">F18*M18</f>
        <v>0</v>
      </c>
      <c r="O18" s="56">
        <v>161.0</v>
      </c>
      <c r="P18" s="56">
        <f t="shared" ref="P18:P29" si="10">F18*O18</f>
        <v>0</v>
      </c>
      <c r="Q18" s="56">
        <v>292.0</v>
      </c>
      <c r="R18" s="208">
        <v>8.904158900231E12</v>
      </c>
      <c r="S18" s="9" t="s">
        <v>33</v>
      </c>
    </row>
    <row r="19">
      <c r="A19" s="59" t="s">
        <v>57</v>
      </c>
      <c r="B19" s="63" t="s">
        <v>58</v>
      </c>
      <c r="C19" s="57" t="s">
        <v>59</v>
      </c>
      <c r="D19" s="74" t="s">
        <v>47</v>
      </c>
      <c r="E19" s="68" t="s">
        <v>32</v>
      </c>
      <c r="F19" s="64">
        <f>'Аюрведа косметика'!F20</f>
        <v>0</v>
      </c>
      <c r="G19" s="66">
        <v>426.0</v>
      </c>
      <c r="H19" s="66">
        <f t="shared" si="6"/>
        <v>0</v>
      </c>
      <c r="I19" s="66">
        <v>418.0</v>
      </c>
      <c r="J19" s="66">
        <f t="shared" si="7"/>
        <v>0</v>
      </c>
      <c r="K19" s="66">
        <v>409.0</v>
      </c>
      <c r="L19" s="66">
        <f t="shared" si="8"/>
        <v>0</v>
      </c>
      <c r="M19" s="66">
        <v>400.0</v>
      </c>
      <c r="N19" s="66">
        <f t="shared" si="9"/>
        <v>0</v>
      </c>
      <c r="O19" s="66">
        <v>392.0</v>
      </c>
      <c r="P19" s="66">
        <f t="shared" si="10"/>
        <v>0</v>
      </c>
      <c r="Q19" s="66">
        <v>710.0</v>
      </c>
      <c r="R19" s="208">
        <v>8.904158900163E12</v>
      </c>
      <c r="S19" s="9" t="s">
        <v>33</v>
      </c>
    </row>
    <row r="20">
      <c r="A20" s="59" t="s">
        <v>60</v>
      </c>
      <c r="B20" s="63" t="s">
        <v>61</v>
      </c>
      <c r="C20" s="57" t="s">
        <v>59</v>
      </c>
      <c r="D20" s="74" t="s">
        <v>47</v>
      </c>
      <c r="E20" s="68" t="s">
        <v>32</v>
      </c>
      <c r="F20" s="64">
        <f>'Аюрведа косметика'!F21</f>
        <v>0</v>
      </c>
      <c r="G20" s="56">
        <v>438.0</v>
      </c>
      <c r="H20" s="56">
        <f t="shared" si="6"/>
        <v>0</v>
      </c>
      <c r="I20" s="56">
        <v>429.0</v>
      </c>
      <c r="J20" s="56">
        <f t="shared" si="7"/>
        <v>0</v>
      </c>
      <c r="K20" s="56">
        <v>421.0</v>
      </c>
      <c r="L20" s="56">
        <f t="shared" si="8"/>
        <v>0</v>
      </c>
      <c r="M20" s="56">
        <v>412.0</v>
      </c>
      <c r="N20" s="56">
        <f t="shared" si="9"/>
        <v>0</v>
      </c>
      <c r="O20" s="56">
        <v>403.0</v>
      </c>
      <c r="P20" s="56">
        <f t="shared" si="10"/>
        <v>0</v>
      </c>
      <c r="Q20" s="56">
        <v>730.0</v>
      </c>
      <c r="R20" s="208">
        <v>8.904158900149E12</v>
      </c>
      <c r="S20" s="9" t="s">
        <v>33</v>
      </c>
    </row>
    <row r="21" ht="15.75" customHeight="1">
      <c r="A21" s="59" t="s">
        <v>62</v>
      </c>
      <c r="B21" s="63" t="s">
        <v>63</v>
      </c>
      <c r="C21" s="57" t="s">
        <v>59</v>
      </c>
      <c r="D21" s="74" t="s">
        <v>47</v>
      </c>
      <c r="E21" s="68" t="s">
        <v>32</v>
      </c>
      <c r="F21" s="64">
        <f>'Аюрведа косметика'!F22</f>
        <v>0</v>
      </c>
      <c r="G21" s="68">
        <v>366.0</v>
      </c>
      <c r="H21" s="56">
        <f t="shared" si="6"/>
        <v>0</v>
      </c>
      <c r="I21" s="68">
        <v>359.0</v>
      </c>
      <c r="J21" s="56">
        <f t="shared" si="7"/>
        <v>0</v>
      </c>
      <c r="K21" s="68">
        <v>351.0</v>
      </c>
      <c r="L21" s="56">
        <f t="shared" si="8"/>
        <v>0</v>
      </c>
      <c r="M21" s="68">
        <v>344.0</v>
      </c>
      <c r="N21" s="56">
        <f t="shared" si="9"/>
        <v>0</v>
      </c>
      <c r="O21" s="68">
        <v>337.0</v>
      </c>
      <c r="P21" s="56">
        <f t="shared" si="10"/>
        <v>0</v>
      </c>
      <c r="Q21" s="66">
        <v>610.0</v>
      </c>
      <c r="R21" s="208">
        <v>8.904158900316E12</v>
      </c>
      <c r="S21" s="9" t="s">
        <v>33</v>
      </c>
    </row>
    <row r="22" ht="15.75" customHeight="1">
      <c r="A22" s="59" t="s">
        <v>64</v>
      </c>
      <c r="B22" s="63" t="s">
        <v>65</v>
      </c>
      <c r="C22" s="57" t="s">
        <v>59</v>
      </c>
      <c r="D22" s="74" t="s">
        <v>47</v>
      </c>
      <c r="E22" s="68" t="s">
        <v>32</v>
      </c>
      <c r="F22" s="64">
        <f>'Аюрведа косметика'!F23</f>
        <v>0</v>
      </c>
      <c r="G22" s="68">
        <v>366.0</v>
      </c>
      <c r="H22" s="56">
        <f t="shared" si="6"/>
        <v>0</v>
      </c>
      <c r="I22" s="68">
        <v>359.0</v>
      </c>
      <c r="J22" s="56">
        <f t="shared" si="7"/>
        <v>0</v>
      </c>
      <c r="K22" s="68">
        <v>351.0</v>
      </c>
      <c r="L22" s="56">
        <f t="shared" si="8"/>
        <v>0</v>
      </c>
      <c r="M22" s="68">
        <v>344.0</v>
      </c>
      <c r="N22" s="56">
        <f t="shared" si="9"/>
        <v>0</v>
      </c>
      <c r="O22" s="68">
        <v>337.0</v>
      </c>
      <c r="P22" s="56">
        <f t="shared" si="10"/>
        <v>0</v>
      </c>
      <c r="Q22" s="66">
        <v>610.0</v>
      </c>
      <c r="R22" s="208">
        <v>8.904158900514E12</v>
      </c>
      <c r="S22" s="9" t="s">
        <v>33</v>
      </c>
    </row>
    <row r="23" ht="15.75" customHeight="1">
      <c r="A23" s="59" t="s">
        <v>66</v>
      </c>
      <c r="B23" s="63" t="s">
        <v>67</v>
      </c>
      <c r="C23" s="57" t="s">
        <v>59</v>
      </c>
      <c r="D23" s="74" t="s">
        <v>47</v>
      </c>
      <c r="E23" s="68" t="s">
        <v>32</v>
      </c>
      <c r="F23" s="64">
        <f>'Аюрведа косметика'!F24</f>
        <v>0</v>
      </c>
      <c r="G23" s="56">
        <v>426.0</v>
      </c>
      <c r="H23" s="56">
        <f t="shared" si="6"/>
        <v>0</v>
      </c>
      <c r="I23" s="56">
        <v>418.0</v>
      </c>
      <c r="J23" s="56">
        <f t="shared" si="7"/>
        <v>0</v>
      </c>
      <c r="K23" s="56">
        <v>409.0</v>
      </c>
      <c r="L23" s="56">
        <f t="shared" si="8"/>
        <v>0</v>
      </c>
      <c r="M23" s="56">
        <v>400.0</v>
      </c>
      <c r="N23" s="56">
        <f t="shared" si="9"/>
        <v>0</v>
      </c>
      <c r="O23" s="56">
        <v>392.0</v>
      </c>
      <c r="P23" s="56">
        <f t="shared" si="10"/>
        <v>0</v>
      </c>
      <c r="Q23" s="56">
        <v>710.0</v>
      </c>
      <c r="R23" s="208">
        <v>8.9041589002E12</v>
      </c>
      <c r="S23" s="9" t="s">
        <v>33</v>
      </c>
    </row>
    <row r="24" ht="15.75" customHeight="1">
      <c r="A24" s="59" t="s">
        <v>68</v>
      </c>
      <c r="B24" s="63" t="s">
        <v>69</v>
      </c>
      <c r="C24" s="57" t="s">
        <v>59</v>
      </c>
      <c r="D24" s="74" t="s">
        <v>47</v>
      </c>
      <c r="E24" s="68" t="s">
        <v>32</v>
      </c>
      <c r="F24" s="64">
        <f>'Аюрведа косметика'!F25</f>
        <v>0</v>
      </c>
      <c r="G24" s="56">
        <v>551.0</v>
      </c>
      <c r="H24" s="56">
        <f t="shared" si="6"/>
        <v>0</v>
      </c>
      <c r="I24" s="56">
        <v>540.0</v>
      </c>
      <c r="J24" s="56">
        <f t="shared" si="7"/>
        <v>0</v>
      </c>
      <c r="K24" s="56">
        <v>529.0</v>
      </c>
      <c r="L24" s="56">
        <f t="shared" si="8"/>
        <v>0</v>
      </c>
      <c r="M24" s="56">
        <v>518.0</v>
      </c>
      <c r="N24" s="56">
        <f t="shared" si="9"/>
        <v>0</v>
      </c>
      <c r="O24" s="56">
        <v>507.0</v>
      </c>
      <c r="P24" s="56">
        <f t="shared" si="10"/>
        <v>0</v>
      </c>
      <c r="Q24" s="56">
        <v>918.0</v>
      </c>
      <c r="R24" s="208">
        <v>8.904158900125E12</v>
      </c>
      <c r="S24" s="9" t="s">
        <v>33</v>
      </c>
    </row>
    <row r="25" ht="15.75" customHeight="1">
      <c r="A25" s="59" t="s">
        <v>70</v>
      </c>
      <c r="B25" s="63" t="s">
        <v>71</v>
      </c>
      <c r="C25" s="57" t="s">
        <v>59</v>
      </c>
      <c r="D25" s="74" t="s">
        <v>47</v>
      </c>
      <c r="E25" s="68" t="s">
        <v>32</v>
      </c>
      <c r="F25" s="64">
        <f>'Аюрведа косметика'!F26</f>
        <v>0</v>
      </c>
      <c r="G25" s="56">
        <v>409.0</v>
      </c>
      <c r="H25" s="56">
        <f t="shared" si="6"/>
        <v>0</v>
      </c>
      <c r="I25" s="56">
        <v>401.0</v>
      </c>
      <c r="J25" s="56">
        <f t="shared" si="7"/>
        <v>0</v>
      </c>
      <c r="K25" s="56">
        <v>393.0</v>
      </c>
      <c r="L25" s="56">
        <f t="shared" si="8"/>
        <v>0</v>
      </c>
      <c r="M25" s="56">
        <v>385.0</v>
      </c>
      <c r="N25" s="56">
        <f t="shared" si="9"/>
        <v>0</v>
      </c>
      <c r="O25" s="56">
        <v>377.0</v>
      </c>
      <c r="P25" s="56">
        <f t="shared" si="10"/>
        <v>0</v>
      </c>
      <c r="Q25" s="56">
        <v>682.0</v>
      </c>
      <c r="R25" s="208">
        <v>8.904158900293E12</v>
      </c>
      <c r="S25" s="9" t="s">
        <v>33</v>
      </c>
    </row>
    <row r="26" ht="15.75" customHeight="1">
      <c r="A26" s="59" t="s">
        <v>72</v>
      </c>
      <c r="B26" s="57" t="s">
        <v>73</v>
      </c>
      <c r="C26" s="57" t="s">
        <v>59</v>
      </c>
      <c r="D26" s="74" t="s">
        <v>47</v>
      </c>
      <c r="E26" s="341" t="s">
        <v>32</v>
      </c>
      <c r="F26" s="64">
        <f>'Аюрведа косметика'!F27</f>
        <v>0</v>
      </c>
      <c r="G26" s="56">
        <v>520.0</v>
      </c>
      <c r="H26" s="56">
        <f t="shared" si="6"/>
        <v>0</v>
      </c>
      <c r="I26" s="56">
        <v>509.0</v>
      </c>
      <c r="J26" s="56">
        <f t="shared" si="7"/>
        <v>0</v>
      </c>
      <c r="K26" s="56">
        <v>499.0</v>
      </c>
      <c r="L26" s="56">
        <f t="shared" si="8"/>
        <v>0</v>
      </c>
      <c r="M26" s="56">
        <v>488.0</v>
      </c>
      <c r="N26" s="56">
        <f t="shared" si="9"/>
        <v>0</v>
      </c>
      <c r="O26" s="56">
        <v>478.0</v>
      </c>
      <c r="P26" s="56">
        <f t="shared" si="10"/>
        <v>0</v>
      </c>
      <c r="Q26" s="56">
        <v>866.0</v>
      </c>
      <c r="R26" s="309">
        <v>8.904158900279E12</v>
      </c>
      <c r="S26" s="72" t="s">
        <v>33</v>
      </c>
    </row>
    <row r="27" ht="15.75" customHeight="1">
      <c r="A27" s="59" t="s">
        <v>74</v>
      </c>
      <c r="B27" s="63" t="s">
        <v>75</v>
      </c>
      <c r="C27" s="57" t="s">
        <v>59</v>
      </c>
      <c r="D27" s="74" t="s">
        <v>47</v>
      </c>
      <c r="E27" s="68" t="s">
        <v>32</v>
      </c>
      <c r="F27" s="64">
        <f>'Аюрведа косметика'!F28</f>
        <v>0</v>
      </c>
      <c r="G27" s="56">
        <v>439.0</v>
      </c>
      <c r="H27" s="56">
        <f t="shared" si="6"/>
        <v>0</v>
      </c>
      <c r="I27" s="56">
        <v>430.0</v>
      </c>
      <c r="J27" s="56">
        <f t="shared" si="7"/>
        <v>0</v>
      </c>
      <c r="K27" s="56">
        <v>422.0</v>
      </c>
      <c r="L27" s="56">
        <f t="shared" si="8"/>
        <v>0</v>
      </c>
      <c r="M27" s="56">
        <v>413.0</v>
      </c>
      <c r="N27" s="56">
        <f t="shared" si="9"/>
        <v>0</v>
      </c>
      <c r="O27" s="56">
        <v>404.0</v>
      </c>
      <c r="P27" s="56">
        <f t="shared" si="10"/>
        <v>0</v>
      </c>
      <c r="Q27" s="56">
        <v>732.0</v>
      </c>
      <c r="R27" s="208">
        <v>8.90415890004E12</v>
      </c>
      <c r="S27" s="9" t="s">
        <v>33</v>
      </c>
    </row>
    <row r="28" ht="15.75" customHeight="1">
      <c r="A28" s="59" t="s">
        <v>76</v>
      </c>
      <c r="B28" s="63" t="s">
        <v>77</v>
      </c>
      <c r="C28" s="57" t="s">
        <v>59</v>
      </c>
      <c r="D28" s="74" t="s">
        <v>47</v>
      </c>
      <c r="E28" s="68" t="s">
        <v>32</v>
      </c>
      <c r="F28" s="64">
        <f>'Аюрведа косметика'!F29</f>
        <v>0</v>
      </c>
      <c r="G28" s="56">
        <v>454.0</v>
      </c>
      <c r="H28" s="56">
        <f t="shared" si="6"/>
        <v>0</v>
      </c>
      <c r="I28" s="56">
        <v>445.0</v>
      </c>
      <c r="J28" s="56">
        <f t="shared" si="7"/>
        <v>0</v>
      </c>
      <c r="K28" s="56">
        <v>436.0</v>
      </c>
      <c r="L28" s="56">
        <f t="shared" si="8"/>
        <v>0</v>
      </c>
      <c r="M28" s="56">
        <v>426.0</v>
      </c>
      <c r="N28" s="56">
        <f t="shared" si="9"/>
        <v>0</v>
      </c>
      <c r="O28" s="56">
        <v>417.0</v>
      </c>
      <c r="P28" s="56">
        <f t="shared" si="10"/>
        <v>0</v>
      </c>
      <c r="Q28" s="56">
        <v>756.0</v>
      </c>
      <c r="R28" s="208">
        <v>8.904158900255E12</v>
      </c>
      <c r="S28" s="9" t="s">
        <v>33</v>
      </c>
    </row>
    <row r="29" ht="15.75" customHeight="1">
      <c r="A29" s="59" t="s">
        <v>78</v>
      </c>
      <c r="B29" s="63" t="s">
        <v>79</v>
      </c>
      <c r="C29" s="57" t="s">
        <v>59</v>
      </c>
      <c r="D29" s="74" t="s">
        <v>47</v>
      </c>
      <c r="E29" s="68" t="s">
        <v>32</v>
      </c>
      <c r="F29" s="71">
        <f>'Аюрведа косметика'!F30</f>
        <v>0</v>
      </c>
      <c r="G29" s="56">
        <v>384.0</v>
      </c>
      <c r="H29" s="56">
        <f t="shared" si="6"/>
        <v>0</v>
      </c>
      <c r="I29" s="56">
        <v>376.0</v>
      </c>
      <c r="J29" s="56">
        <f t="shared" si="7"/>
        <v>0</v>
      </c>
      <c r="K29" s="56">
        <v>369.0</v>
      </c>
      <c r="L29" s="56">
        <f t="shared" si="8"/>
        <v>0</v>
      </c>
      <c r="M29" s="56">
        <v>361.0</v>
      </c>
      <c r="N29" s="56">
        <f t="shared" si="9"/>
        <v>0</v>
      </c>
      <c r="O29" s="56">
        <v>353.0</v>
      </c>
      <c r="P29" s="56">
        <f t="shared" si="10"/>
        <v>0</v>
      </c>
      <c r="Q29" s="56">
        <v>640.0</v>
      </c>
      <c r="R29" s="208">
        <v>8.904158900187E12</v>
      </c>
      <c r="S29" s="9" t="s">
        <v>33</v>
      </c>
    </row>
    <row r="30" ht="15.75" customHeight="1">
      <c r="A30" s="50"/>
      <c r="B30" s="50" t="s">
        <v>80</v>
      </c>
      <c r="C30" s="51"/>
      <c r="D30" s="50"/>
      <c r="E30" s="50"/>
      <c r="F30" s="62"/>
      <c r="G30" s="50">
        <v>0.0</v>
      </c>
      <c r="H30" s="50"/>
      <c r="I30" s="62">
        <v>0.0</v>
      </c>
      <c r="J30" s="62"/>
      <c r="K30" s="62">
        <v>0.0</v>
      </c>
      <c r="L30" s="62"/>
      <c r="M30" s="62">
        <v>0.0</v>
      </c>
      <c r="N30" s="62"/>
      <c r="O30" s="62">
        <v>0.0</v>
      </c>
      <c r="P30" s="62"/>
      <c r="Q30" s="15">
        <v>0.0</v>
      </c>
      <c r="R30" s="252"/>
      <c r="S30" s="62"/>
    </row>
    <row r="31" ht="15.75" customHeight="1">
      <c r="A31" s="73" t="s">
        <v>81</v>
      </c>
      <c r="B31" s="68" t="s">
        <v>82</v>
      </c>
      <c r="C31" s="57" t="s">
        <v>59</v>
      </c>
      <c r="D31" s="74" t="s">
        <v>47</v>
      </c>
      <c r="E31" s="68" t="s">
        <v>32</v>
      </c>
      <c r="F31" s="64">
        <f>'Аюрведа косметика'!F32</f>
        <v>0</v>
      </c>
      <c r="G31" s="56">
        <v>409.0</v>
      </c>
      <c r="H31" s="56">
        <f t="shared" ref="H31:H37" si="11">F31*G31</f>
        <v>0</v>
      </c>
      <c r="I31" s="56">
        <v>401.0</v>
      </c>
      <c r="J31" s="56">
        <f t="shared" ref="J31:J37" si="12">F31*I31</f>
        <v>0</v>
      </c>
      <c r="K31" s="56">
        <v>393.0</v>
      </c>
      <c r="L31" s="56">
        <f t="shared" ref="L31:L37" si="13">F31*K31</f>
        <v>0</v>
      </c>
      <c r="M31" s="56">
        <v>385.0</v>
      </c>
      <c r="N31" s="56">
        <f t="shared" ref="N31:N37" si="14">F31*M31</f>
        <v>0</v>
      </c>
      <c r="O31" s="56">
        <v>377.0</v>
      </c>
      <c r="P31" s="56">
        <f t="shared" ref="P31:P37" si="15">F31*O31</f>
        <v>0</v>
      </c>
      <c r="Q31" s="56">
        <v>682.0</v>
      </c>
      <c r="R31" s="208">
        <v>8.904158900538E12</v>
      </c>
      <c r="S31" s="9" t="s">
        <v>33</v>
      </c>
    </row>
    <row r="32" ht="15.75" customHeight="1">
      <c r="A32" s="75" t="s">
        <v>83</v>
      </c>
      <c r="B32" s="76" t="s">
        <v>84</v>
      </c>
      <c r="C32" s="57" t="s">
        <v>59</v>
      </c>
      <c r="D32" s="342" t="s">
        <v>47</v>
      </c>
      <c r="E32" s="68" t="s">
        <v>32</v>
      </c>
      <c r="F32" s="55">
        <f>'Аюрведа косметика'!F33</f>
        <v>0</v>
      </c>
      <c r="G32" s="56">
        <v>403.0</v>
      </c>
      <c r="H32" s="56">
        <f t="shared" si="11"/>
        <v>0</v>
      </c>
      <c r="I32" s="56">
        <v>395.0</v>
      </c>
      <c r="J32" s="56">
        <f t="shared" si="12"/>
        <v>0</v>
      </c>
      <c r="K32" s="56">
        <v>387.0</v>
      </c>
      <c r="L32" s="56">
        <f t="shared" si="13"/>
        <v>0</v>
      </c>
      <c r="M32" s="56">
        <v>379.0</v>
      </c>
      <c r="N32" s="56">
        <f t="shared" si="14"/>
        <v>0</v>
      </c>
      <c r="O32" s="56">
        <v>371.0</v>
      </c>
      <c r="P32" s="56">
        <f t="shared" si="15"/>
        <v>0</v>
      </c>
      <c r="Q32" s="56">
        <v>672.0</v>
      </c>
      <c r="R32" s="208">
        <v>8.90415890033E12</v>
      </c>
      <c r="S32" s="9" t="s">
        <v>33</v>
      </c>
    </row>
    <row r="33" ht="15.75" customHeight="1">
      <c r="A33" s="78" t="s">
        <v>85</v>
      </c>
      <c r="B33" s="79" t="s">
        <v>86</v>
      </c>
      <c r="C33" s="57" t="s">
        <v>59</v>
      </c>
      <c r="D33" s="342" t="s">
        <v>47</v>
      </c>
      <c r="E33" s="68" t="s">
        <v>32</v>
      </c>
      <c r="F33" s="55">
        <f>'Аюрведа косметика'!F34</f>
        <v>0</v>
      </c>
      <c r="G33" s="56">
        <v>461.0</v>
      </c>
      <c r="H33" s="56">
        <f t="shared" si="11"/>
        <v>0</v>
      </c>
      <c r="I33" s="56">
        <v>452.0</v>
      </c>
      <c r="J33" s="56">
        <f t="shared" si="12"/>
        <v>0</v>
      </c>
      <c r="K33" s="56">
        <v>442.0</v>
      </c>
      <c r="L33" s="56">
        <f t="shared" si="13"/>
        <v>0</v>
      </c>
      <c r="M33" s="56">
        <v>433.0</v>
      </c>
      <c r="N33" s="56">
        <f t="shared" si="14"/>
        <v>0</v>
      </c>
      <c r="O33" s="56">
        <v>424.0</v>
      </c>
      <c r="P33" s="56">
        <f t="shared" si="15"/>
        <v>0</v>
      </c>
      <c r="Q33" s="56">
        <v>768.0</v>
      </c>
      <c r="R33" s="343">
        <v>8.904158900378E12</v>
      </c>
      <c r="S33" s="72" t="s">
        <v>33</v>
      </c>
    </row>
    <row r="34" ht="15.75" customHeight="1">
      <c r="A34" s="78" t="s">
        <v>87</v>
      </c>
      <c r="B34" s="79" t="s">
        <v>88</v>
      </c>
      <c r="C34" s="57" t="s">
        <v>59</v>
      </c>
      <c r="D34" s="342" t="s">
        <v>47</v>
      </c>
      <c r="E34" s="68" t="s">
        <v>32</v>
      </c>
      <c r="F34" s="55">
        <f>'Аюрведа косметика'!F35</f>
        <v>0</v>
      </c>
      <c r="G34" s="56">
        <v>474.0</v>
      </c>
      <c r="H34" s="56">
        <f t="shared" si="11"/>
        <v>0</v>
      </c>
      <c r="I34" s="56">
        <v>465.0</v>
      </c>
      <c r="J34" s="56">
        <f t="shared" si="12"/>
        <v>0</v>
      </c>
      <c r="K34" s="56">
        <v>455.0</v>
      </c>
      <c r="L34" s="56">
        <f t="shared" si="13"/>
        <v>0</v>
      </c>
      <c r="M34" s="56">
        <v>446.0</v>
      </c>
      <c r="N34" s="56">
        <f t="shared" si="14"/>
        <v>0</v>
      </c>
      <c r="O34" s="56">
        <v>436.0</v>
      </c>
      <c r="P34" s="56">
        <f t="shared" si="15"/>
        <v>0</v>
      </c>
      <c r="Q34" s="56">
        <v>790.0</v>
      </c>
      <c r="R34" s="208">
        <v>8.904158900354E12</v>
      </c>
      <c r="S34" s="9" t="s">
        <v>33</v>
      </c>
    </row>
    <row r="35" ht="29.25" customHeight="1">
      <c r="A35" s="81" t="s">
        <v>89</v>
      </c>
      <c r="B35" s="82" t="s">
        <v>90</v>
      </c>
      <c r="C35" s="57" t="s">
        <v>59</v>
      </c>
      <c r="D35" s="342" t="s">
        <v>47</v>
      </c>
      <c r="E35" s="68" t="s">
        <v>32</v>
      </c>
      <c r="F35" s="55">
        <f>'Аюрведа косметика'!F36</f>
        <v>0</v>
      </c>
      <c r="G35" s="56">
        <v>460.0</v>
      </c>
      <c r="H35" s="56">
        <f t="shared" si="11"/>
        <v>0</v>
      </c>
      <c r="I35" s="56">
        <v>451.0</v>
      </c>
      <c r="J35" s="56">
        <f t="shared" si="12"/>
        <v>0</v>
      </c>
      <c r="K35" s="56">
        <v>442.0</v>
      </c>
      <c r="L35" s="56">
        <f t="shared" si="13"/>
        <v>0</v>
      </c>
      <c r="M35" s="56">
        <v>433.0</v>
      </c>
      <c r="N35" s="56">
        <f t="shared" si="14"/>
        <v>0</v>
      </c>
      <c r="O35" s="56">
        <v>423.0</v>
      </c>
      <c r="P35" s="56">
        <f t="shared" si="15"/>
        <v>0</v>
      </c>
      <c r="Q35" s="56">
        <v>767.0</v>
      </c>
      <c r="R35" s="343">
        <v>8.904158900415E12</v>
      </c>
      <c r="S35" s="9" t="s">
        <v>33</v>
      </c>
    </row>
    <row r="36" ht="15.75" customHeight="1">
      <c r="A36" s="85" t="s">
        <v>91</v>
      </c>
      <c r="B36" s="85" t="s">
        <v>92</v>
      </c>
      <c r="C36" s="59" t="s">
        <v>50</v>
      </c>
      <c r="D36" s="344"/>
      <c r="E36" s="73" t="s">
        <v>32</v>
      </c>
      <c r="F36" s="55">
        <f>'Аюрведа косметика'!F37</f>
        <v>0</v>
      </c>
      <c r="G36" s="53">
        <v>435.0</v>
      </c>
      <c r="H36" s="53">
        <f t="shared" si="11"/>
        <v>0</v>
      </c>
      <c r="I36" s="53">
        <v>426.0</v>
      </c>
      <c r="J36" s="53">
        <f t="shared" si="12"/>
        <v>0</v>
      </c>
      <c r="K36" s="53">
        <v>417.0</v>
      </c>
      <c r="L36" s="53">
        <f t="shared" si="13"/>
        <v>0</v>
      </c>
      <c r="M36" s="53">
        <v>408.0</v>
      </c>
      <c r="N36" s="53">
        <f t="shared" si="14"/>
        <v>0</v>
      </c>
      <c r="O36" s="53">
        <v>400.0</v>
      </c>
      <c r="P36" s="53">
        <f t="shared" si="15"/>
        <v>0</v>
      </c>
      <c r="Q36" s="15">
        <v>725.0</v>
      </c>
      <c r="R36" s="208">
        <v>8.904158900392E12</v>
      </c>
      <c r="S36" s="9" t="s">
        <v>33</v>
      </c>
    </row>
    <row r="37" ht="15.75" customHeight="1">
      <c r="A37" s="87" t="s">
        <v>93</v>
      </c>
      <c r="B37" s="88" t="s">
        <v>94</v>
      </c>
      <c r="C37" s="59" t="s">
        <v>50</v>
      </c>
      <c r="D37" s="89"/>
      <c r="E37" s="89" t="s">
        <v>32</v>
      </c>
      <c r="F37" s="55">
        <f>'Аюрведа косметика'!F38</f>
        <v>0</v>
      </c>
      <c r="G37" s="53">
        <v>565.0</v>
      </c>
      <c r="H37" s="53">
        <f t="shared" si="11"/>
        <v>0</v>
      </c>
      <c r="I37" s="53">
        <v>553.0</v>
      </c>
      <c r="J37" s="53">
        <f t="shared" si="12"/>
        <v>0</v>
      </c>
      <c r="K37" s="53">
        <v>542.0</v>
      </c>
      <c r="L37" s="53">
        <f t="shared" si="13"/>
        <v>0</v>
      </c>
      <c r="M37" s="53">
        <v>530.0</v>
      </c>
      <c r="N37" s="53">
        <f t="shared" si="14"/>
        <v>0</v>
      </c>
      <c r="O37" s="53">
        <v>520.0</v>
      </c>
      <c r="P37" s="53">
        <f t="shared" si="15"/>
        <v>0</v>
      </c>
      <c r="Q37" s="15">
        <v>941.0</v>
      </c>
      <c r="R37" s="208">
        <v>8.904158900392E12</v>
      </c>
      <c r="S37" s="9" t="s">
        <v>33</v>
      </c>
    </row>
    <row r="38" ht="15.75" customHeight="1">
      <c r="A38" s="50"/>
      <c r="B38" s="50" t="s">
        <v>95</v>
      </c>
      <c r="C38" s="51"/>
      <c r="D38" s="50"/>
      <c r="E38" s="50"/>
      <c r="F38" s="62"/>
      <c r="G38" s="50">
        <v>0.0</v>
      </c>
      <c r="H38" s="62"/>
      <c r="I38" s="62">
        <v>0.0</v>
      </c>
      <c r="J38" s="62"/>
      <c r="K38" s="62">
        <v>0.0</v>
      </c>
      <c r="L38" s="62"/>
      <c r="M38" s="62">
        <v>0.0</v>
      </c>
      <c r="N38" s="62"/>
      <c r="O38" s="62">
        <v>0.0</v>
      </c>
      <c r="P38" s="62"/>
      <c r="Q38" s="15">
        <v>0.0</v>
      </c>
      <c r="R38" s="340"/>
      <c r="S38" s="52"/>
    </row>
    <row r="39" ht="20.25" customHeight="1">
      <c r="A39" s="53" t="s">
        <v>96</v>
      </c>
      <c r="B39" s="56" t="s">
        <v>97</v>
      </c>
      <c r="C39" s="57" t="s">
        <v>59</v>
      </c>
      <c r="D39" s="56" t="s">
        <v>98</v>
      </c>
      <c r="E39" s="56" t="s">
        <v>99</v>
      </c>
      <c r="F39" s="55">
        <f>'Аюрведа косметика'!F40</f>
        <v>0</v>
      </c>
      <c r="G39" s="56">
        <v>98.0</v>
      </c>
      <c r="H39" s="56">
        <f t="shared" ref="H39:H60" si="16">F39*G39</f>
        <v>0</v>
      </c>
      <c r="I39" s="56">
        <v>96.0</v>
      </c>
      <c r="J39" s="56">
        <f t="shared" ref="J39:J60" si="17">F39*I39</f>
        <v>0</v>
      </c>
      <c r="K39" s="56">
        <v>94.0</v>
      </c>
      <c r="L39" s="56">
        <f t="shared" ref="L39:L60" si="18">F39*K39</f>
        <v>0</v>
      </c>
      <c r="M39" s="56">
        <v>92.0</v>
      </c>
      <c r="N39" s="56">
        <f t="shared" ref="N39:N60" si="19">F39*M39</f>
        <v>0</v>
      </c>
      <c r="O39" s="56">
        <v>90.0</v>
      </c>
      <c r="P39" s="56">
        <f t="shared" ref="P39:P60" si="20">F39*O39</f>
        <v>0</v>
      </c>
      <c r="Q39" s="56">
        <v>163.0</v>
      </c>
      <c r="R39" s="208">
        <v>9.911415652269E12</v>
      </c>
      <c r="S39" s="9" t="s">
        <v>33</v>
      </c>
    </row>
    <row r="40" ht="15.75" customHeight="1">
      <c r="A40" s="53" t="s">
        <v>100</v>
      </c>
      <c r="B40" s="56" t="s">
        <v>101</v>
      </c>
      <c r="C40" s="57" t="s">
        <v>59</v>
      </c>
      <c r="D40" s="56" t="s">
        <v>1663</v>
      </c>
      <c r="E40" s="56" t="s">
        <v>103</v>
      </c>
      <c r="F40" s="55">
        <f>'Аюрведа косметика'!F41</f>
        <v>0</v>
      </c>
      <c r="G40" s="56">
        <v>210.0</v>
      </c>
      <c r="H40" s="56">
        <f t="shared" si="16"/>
        <v>0</v>
      </c>
      <c r="I40" s="56">
        <v>206.0</v>
      </c>
      <c r="J40" s="56">
        <f t="shared" si="17"/>
        <v>0</v>
      </c>
      <c r="K40" s="56">
        <v>202.0</v>
      </c>
      <c r="L40" s="56">
        <f t="shared" si="18"/>
        <v>0</v>
      </c>
      <c r="M40" s="56">
        <v>197.0</v>
      </c>
      <c r="N40" s="56">
        <f t="shared" si="19"/>
        <v>0</v>
      </c>
      <c r="O40" s="56">
        <v>193.0</v>
      </c>
      <c r="P40" s="56">
        <f t="shared" si="20"/>
        <v>0</v>
      </c>
      <c r="Q40" s="56">
        <v>350.0</v>
      </c>
      <c r="R40" s="208">
        <v>9.911415652252E12</v>
      </c>
      <c r="S40" s="9" t="s">
        <v>33</v>
      </c>
    </row>
    <row r="41" ht="19.5" customHeight="1">
      <c r="A41" s="53" t="s">
        <v>104</v>
      </c>
      <c r="B41" s="56" t="s">
        <v>105</v>
      </c>
      <c r="C41" s="57" t="s">
        <v>59</v>
      </c>
      <c r="D41" s="56" t="s">
        <v>98</v>
      </c>
      <c r="E41" s="56" t="s">
        <v>106</v>
      </c>
      <c r="F41" s="55">
        <f>'Аюрведа косметика'!F42</f>
        <v>0</v>
      </c>
      <c r="G41" s="56">
        <v>294.0</v>
      </c>
      <c r="H41" s="56">
        <f t="shared" si="16"/>
        <v>0</v>
      </c>
      <c r="I41" s="56">
        <v>288.0</v>
      </c>
      <c r="J41" s="56">
        <f t="shared" si="17"/>
        <v>0</v>
      </c>
      <c r="K41" s="56">
        <v>282.0</v>
      </c>
      <c r="L41" s="56">
        <f t="shared" si="18"/>
        <v>0</v>
      </c>
      <c r="M41" s="56">
        <v>276.0</v>
      </c>
      <c r="N41" s="56">
        <f t="shared" si="19"/>
        <v>0</v>
      </c>
      <c r="O41" s="56">
        <v>271.0</v>
      </c>
      <c r="P41" s="56">
        <f t="shared" si="20"/>
        <v>0</v>
      </c>
      <c r="Q41" s="56">
        <v>490.0</v>
      </c>
      <c r="R41" s="208">
        <v>9.911415653587E12</v>
      </c>
      <c r="S41" s="9" t="s">
        <v>33</v>
      </c>
    </row>
    <row r="42" ht="19.5" customHeight="1">
      <c r="A42" s="53" t="s">
        <v>107</v>
      </c>
      <c r="B42" s="56" t="s">
        <v>108</v>
      </c>
      <c r="C42" s="57" t="s">
        <v>50</v>
      </c>
      <c r="D42" s="56" t="s">
        <v>98</v>
      </c>
      <c r="E42" s="56" t="s">
        <v>99</v>
      </c>
      <c r="F42" s="55">
        <f>'Аюрведа косметика'!F43</f>
        <v>0</v>
      </c>
      <c r="G42" s="56">
        <v>68.0</v>
      </c>
      <c r="H42" s="56">
        <f t="shared" si="16"/>
        <v>0</v>
      </c>
      <c r="I42" s="56">
        <v>67.0</v>
      </c>
      <c r="J42" s="56">
        <f t="shared" si="17"/>
        <v>0</v>
      </c>
      <c r="K42" s="56">
        <v>66.0</v>
      </c>
      <c r="L42" s="56">
        <f t="shared" si="18"/>
        <v>0</v>
      </c>
      <c r="M42" s="56">
        <v>64.0</v>
      </c>
      <c r="N42" s="56">
        <f t="shared" si="19"/>
        <v>0</v>
      </c>
      <c r="O42" s="56">
        <v>63.0</v>
      </c>
      <c r="P42" s="56">
        <f t="shared" si="20"/>
        <v>0</v>
      </c>
      <c r="Q42" s="56">
        <v>114.0</v>
      </c>
      <c r="R42" s="208">
        <v>9.911415652283E12</v>
      </c>
      <c r="S42" s="9" t="s">
        <v>33</v>
      </c>
    </row>
    <row r="43" ht="20.25" customHeight="1">
      <c r="A43" s="53" t="s">
        <v>109</v>
      </c>
      <c r="B43" s="56" t="s">
        <v>110</v>
      </c>
      <c r="C43" s="57" t="s">
        <v>50</v>
      </c>
      <c r="D43" s="56" t="s">
        <v>111</v>
      </c>
      <c r="E43" s="56" t="s">
        <v>103</v>
      </c>
      <c r="F43" s="55">
        <f>'Аюрведа косметика'!F44</f>
        <v>0</v>
      </c>
      <c r="G43" s="56">
        <v>150.0</v>
      </c>
      <c r="H43" s="56">
        <f t="shared" si="16"/>
        <v>0</v>
      </c>
      <c r="I43" s="56">
        <v>147.0</v>
      </c>
      <c r="J43" s="56">
        <f t="shared" si="17"/>
        <v>0</v>
      </c>
      <c r="K43" s="56">
        <v>144.0</v>
      </c>
      <c r="L43" s="56">
        <f t="shared" si="18"/>
        <v>0</v>
      </c>
      <c r="M43" s="56">
        <v>141.0</v>
      </c>
      <c r="N43" s="56">
        <f t="shared" si="19"/>
        <v>0</v>
      </c>
      <c r="O43" s="56">
        <v>138.0</v>
      </c>
      <c r="P43" s="56">
        <f t="shared" si="20"/>
        <v>0</v>
      </c>
      <c r="Q43" s="56">
        <v>250.0</v>
      </c>
      <c r="R43" s="208">
        <v>9.911415652276E12</v>
      </c>
      <c r="S43" s="9" t="s">
        <v>33</v>
      </c>
    </row>
    <row r="44" ht="19.5" customHeight="1">
      <c r="A44" s="53" t="s">
        <v>112</v>
      </c>
      <c r="B44" s="56" t="s">
        <v>113</v>
      </c>
      <c r="C44" s="57" t="s">
        <v>50</v>
      </c>
      <c r="D44" s="56" t="s">
        <v>98</v>
      </c>
      <c r="E44" s="56" t="s">
        <v>106</v>
      </c>
      <c r="F44" s="55">
        <f>'Аюрведа косметика'!F45</f>
        <v>0</v>
      </c>
      <c r="G44" s="53">
        <v>189.0</v>
      </c>
      <c r="H44" s="53">
        <f t="shared" si="16"/>
        <v>0</v>
      </c>
      <c r="I44" s="53">
        <v>185.0</v>
      </c>
      <c r="J44" s="53">
        <f t="shared" si="17"/>
        <v>0</v>
      </c>
      <c r="K44" s="53">
        <v>182.0</v>
      </c>
      <c r="L44" s="53">
        <f t="shared" si="18"/>
        <v>0</v>
      </c>
      <c r="M44" s="53">
        <v>177.0</v>
      </c>
      <c r="N44" s="53">
        <f t="shared" si="19"/>
        <v>0</v>
      </c>
      <c r="O44" s="53">
        <v>174.0</v>
      </c>
      <c r="P44" s="53">
        <f t="shared" si="20"/>
        <v>0</v>
      </c>
      <c r="Q44" s="15">
        <v>315.0</v>
      </c>
      <c r="R44" s="208">
        <v>9.911415653532E12</v>
      </c>
      <c r="S44" s="9" t="s">
        <v>33</v>
      </c>
    </row>
    <row r="45" ht="15.75" customHeight="1">
      <c r="A45" s="53" t="s">
        <v>114</v>
      </c>
      <c r="B45" s="53" t="s">
        <v>115</v>
      </c>
      <c r="C45" s="59" t="s">
        <v>50</v>
      </c>
      <c r="D45" s="53"/>
      <c r="E45" s="53" t="s">
        <v>99</v>
      </c>
      <c r="F45" s="55">
        <f>'Аюрведа косметика'!F46</f>
        <v>0</v>
      </c>
      <c r="G45" s="53">
        <v>83.0</v>
      </c>
      <c r="H45" s="53">
        <f t="shared" si="16"/>
        <v>0</v>
      </c>
      <c r="I45" s="53">
        <v>81.0</v>
      </c>
      <c r="J45" s="53">
        <f t="shared" si="17"/>
        <v>0</v>
      </c>
      <c r="K45" s="53">
        <v>79.0</v>
      </c>
      <c r="L45" s="53">
        <f t="shared" si="18"/>
        <v>0</v>
      </c>
      <c r="M45" s="53">
        <v>78.0</v>
      </c>
      <c r="N45" s="53">
        <f t="shared" si="19"/>
        <v>0</v>
      </c>
      <c r="O45" s="53">
        <v>76.0</v>
      </c>
      <c r="P45" s="53">
        <f t="shared" si="20"/>
        <v>0</v>
      </c>
      <c r="Q45" s="15">
        <v>138.0</v>
      </c>
      <c r="R45" s="208">
        <v>9.911415652955E12</v>
      </c>
      <c r="S45" s="9" t="s">
        <v>33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ht="15.75" customHeight="1">
      <c r="A46" s="53" t="s">
        <v>116</v>
      </c>
      <c r="B46" s="56" t="s">
        <v>117</v>
      </c>
      <c r="C46" s="57" t="s">
        <v>50</v>
      </c>
      <c r="D46" s="56" t="s">
        <v>98</v>
      </c>
      <c r="E46" s="56" t="s">
        <v>99</v>
      </c>
      <c r="F46" s="55">
        <f>'Аюрведа косметика'!F47</f>
        <v>0</v>
      </c>
      <c r="G46" s="56">
        <v>130.0</v>
      </c>
      <c r="H46" s="56">
        <f t="shared" si="16"/>
        <v>0</v>
      </c>
      <c r="I46" s="56">
        <v>127.0</v>
      </c>
      <c r="J46" s="56">
        <f t="shared" si="17"/>
        <v>0</v>
      </c>
      <c r="K46" s="56">
        <v>124.0</v>
      </c>
      <c r="L46" s="56">
        <f t="shared" si="18"/>
        <v>0</v>
      </c>
      <c r="M46" s="56">
        <v>122.0</v>
      </c>
      <c r="N46" s="56">
        <f t="shared" si="19"/>
        <v>0</v>
      </c>
      <c r="O46" s="56">
        <v>119.0</v>
      </c>
      <c r="P46" s="56">
        <f t="shared" si="20"/>
        <v>0</v>
      </c>
      <c r="Q46" s="56">
        <v>216.0</v>
      </c>
      <c r="R46" s="208">
        <v>9.911415652306E12</v>
      </c>
      <c r="S46" s="9" t="s">
        <v>33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ht="15.75" customHeight="1">
      <c r="A47" s="53" t="s">
        <v>118</v>
      </c>
      <c r="B47" s="56" t="s">
        <v>119</v>
      </c>
      <c r="C47" s="57" t="s">
        <v>50</v>
      </c>
      <c r="D47" s="56" t="s">
        <v>404</v>
      </c>
      <c r="E47" s="56" t="s">
        <v>103</v>
      </c>
      <c r="F47" s="55">
        <f>'Аюрведа косметика'!F48</f>
        <v>0</v>
      </c>
      <c r="G47" s="56">
        <v>270.0</v>
      </c>
      <c r="H47" s="56">
        <f t="shared" si="16"/>
        <v>0</v>
      </c>
      <c r="I47" s="56">
        <v>265.0</v>
      </c>
      <c r="J47" s="56">
        <f t="shared" si="17"/>
        <v>0</v>
      </c>
      <c r="K47" s="56">
        <v>259.0</v>
      </c>
      <c r="L47" s="56">
        <f t="shared" si="18"/>
        <v>0</v>
      </c>
      <c r="M47" s="56">
        <v>254.0</v>
      </c>
      <c r="N47" s="56">
        <f t="shared" si="19"/>
        <v>0</v>
      </c>
      <c r="O47" s="56">
        <v>248.0</v>
      </c>
      <c r="P47" s="56">
        <f t="shared" si="20"/>
        <v>0</v>
      </c>
      <c r="Q47" s="56">
        <v>450.0</v>
      </c>
      <c r="R47" s="208">
        <v>9.91141565229E12</v>
      </c>
      <c r="S47" s="9" t="s">
        <v>33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ht="21.75" customHeight="1">
      <c r="A48" s="85" t="s">
        <v>120</v>
      </c>
      <c r="B48" s="66" t="s">
        <v>121</v>
      </c>
      <c r="C48" s="57" t="s">
        <v>50</v>
      </c>
      <c r="D48" s="56" t="s">
        <v>98</v>
      </c>
      <c r="E48" s="66" t="s">
        <v>99</v>
      </c>
      <c r="F48" s="55">
        <f>'Аюрведа косметика'!F49</f>
        <v>0</v>
      </c>
      <c r="G48" s="56">
        <v>101.0</v>
      </c>
      <c r="H48" s="56">
        <f t="shared" si="16"/>
        <v>0</v>
      </c>
      <c r="I48" s="56">
        <v>99.0</v>
      </c>
      <c r="J48" s="56">
        <f t="shared" si="17"/>
        <v>0</v>
      </c>
      <c r="K48" s="56">
        <v>97.0</v>
      </c>
      <c r="L48" s="56">
        <f t="shared" si="18"/>
        <v>0</v>
      </c>
      <c r="M48" s="56">
        <v>95.0</v>
      </c>
      <c r="N48" s="56">
        <f t="shared" si="19"/>
        <v>0</v>
      </c>
      <c r="O48" s="56">
        <v>93.0</v>
      </c>
      <c r="P48" s="56">
        <f t="shared" si="20"/>
        <v>0</v>
      </c>
      <c r="Q48" s="56">
        <v>168.0</v>
      </c>
      <c r="R48" s="208">
        <v>9.91141565232E12</v>
      </c>
      <c r="S48" s="9" t="s">
        <v>33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ht="15.75" customHeight="1">
      <c r="A49" s="85" t="s">
        <v>122</v>
      </c>
      <c r="B49" s="66" t="s">
        <v>123</v>
      </c>
      <c r="C49" s="57" t="s">
        <v>50</v>
      </c>
      <c r="D49" s="56" t="s">
        <v>404</v>
      </c>
      <c r="E49" s="66" t="s">
        <v>103</v>
      </c>
      <c r="F49" s="55">
        <f>'Аюрведа косметика'!F50</f>
        <v>0</v>
      </c>
      <c r="G49" s="56">
        <v>211.0</v>
      </c>
      <c r="H49" s="56">
        <f t="shared" si="16"/>
        <v>0</v>
      </c>
      <c r="I49" s="56">
        <v>207.0</v>
      </c>
      <c r="J49" s="56">
        <f t="shared" si="17"/>
        <v>0</v>
      </c>
      <c r="K49" s="56">
        <v>203.0</v>
      </c>
      <c r="L49" s="56">
        <f t="shared" si="18"/>
        <v>0</v>
      </c>
      <c r="M49" s="56">
        <v>199.0</v>
      </c>
      <c r="N49" s="56">
        <f t="shared" si="19"/>
        <v>0</v>
      </c>
      <c r="O49" s="56">
        <v>194.0</v>
      </c>
      <c r="P49" s="56">
        <f t="shared" si="20"/>
        <v>0</v>
      </c>
      <c r="Q49" s="56">
        <v>352.0</v>
      </c>
      <c r="R49" s="208">
        <v>9.911415652313E12</v>
      </c>
      <c r="S49" s="9" t="s">
        <v>33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ht="19.5" customHeight="1">
      <c r="A50" s="85" t="s">
        <v>124</v>
      </c>
      <c r="B50" s="66" t="s">
        <v>125</v>
      </c>
      <c r="C50" s="57" t="s">
        <v>50</v>
      </c>
      <c r="D50" s="56" t="s">
        <v>98</v>
      </c>
      <c r="E50" s="66" t="s">
        <v>106</v>
      </c>
      <c r="F50" s="55">
        <f>'Аюрведа косметика'!F51</f>
        <v>0</v>
      </c>
      <c r="G50" s="56">
        <v>307.0</v>
      </c>
      <c r="H50" s="56">
        <f t="shared" si="16"/>
        <v>0</v>
      </c>
      <c r="I50" s="56">
        <v>301.0</v>
      </c>
      <c r="J50" s="56">
        <f t="shared" si="17"/>
        <v>0</v>
      </c>
      <c r="K50" s="56">
        <v>295.0</v>
      </c>
      <c r="L50" s="56">
        <f t="shared" si="18"/>
        <v>0</v>
      </c>
      <c r="M50" s="56">
        <v>289.0</v>
      </c>
      <c r="N50" s="56">
        <f t="shared" si="19"/>
        <v>0</v>
      </c>
      <c r="O50" s="56">
        <v>283.0</v>
      </c>
      <c r="P50" s="56">
        <f t="shared" si="20"/>
        <v>0</v>
      </c>
      <c r="Q50" s="56">
        <v>512.0</v>
      </c>
      <c r="R50" s="208">
        <v>9.911415653594E12</v>
      </c>
      <c r="S50" s="9" t="s">
        <v>33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ht="15.75" customHeight="1">
      <c r="A51" s="53" t="s">
        <v>126</v>
      </c>
      <c r="B51" s="56" t="s">
        <v>127</v>
      </c>
      <c r="C51" s="57" t="s">
        <v>50</v>
      </c>
      <c r="D51" s="56" t="s">
        <v>98</v>
      </c>
      <c r="E51" s="56" t="s">
        <v>99</v>
      </c>
      <c r="F51" s="55">
        <f>'Аюрведа косметика'!F52</f>
        <v>0</v>
      </c>
      <c r="G51" s="56">
        <v>130.0</v>
      </c>
      <c r="H51" s="56">
        <f t="shared" si="16"/>
        <v>0</v>
      </c>
      <c r="I51" s="56">
        <v>127.0</v>
      </c>
      <c r="J51" s="56">
        <f t="shared" si="17"/>
        <v>0</v>
      </c>
      <c r="K51" s="56">
        <v>124.0</v>
      </c>
      <c r="L51" s="56">
        <f t="shared" si="18"/>
        <v>0</v>
      </c>
      <c r="M51" s="56">
        <v>122.0</v>
      </c>
      <c r="N51" s="56">
        <f t="shared" si="19"/>
        <v>0</v>
      </c>
      <c r="O51" s="56">
        <v>119.0</v>
      </c>
      <c r="P51" s="56">
        <f t="shared" si="20"/>
        <v>0</v>
      </c>
      <c r="Q51" s="56">
        <v>216.0</v>
      </c>
      <c r="R51" s="208">
        <v>8.904158906752E12</v>
      </c>
      <c r="S51" s="9" t="s">
        <v>33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ht="15.75" customHeight="1">
      <c r="A52" s="91" t="s">
        <v>128</v>
      </c>
      <c r="B52" s="92" t="s">
        <v>129</v>
      </c>
      <c r="C52" s="142" t="s">
        <v>414</v>
      </c>
      <c r="D52" s="56" t="s">
        <v>404</v>
      </c>
      <c r="E52" s="56" t="s">
        <v>103</v>
      </c>
      <c r="F52" s="55">
        <f>'Аюрведа косметика'!F53</f>
        <v>0</v>
      </c>
      <c r="G52" s="56">
        <v>270.0</v>
      </c>
      <c r="H52" s="56">
        <f t="shared" si="16"/>
        <v>0</v>
      </c>
      <c r="I52" s="56">
        <v>265.0</v>
      </c>
      <c r="J52" s="56">
        <f t="shared" si="17"/>
        <v>0</v>
      </c>
      <c r="K52" s="56">
        <v>259.0</v>
      </c>
      <c r="L52" s="56">
        <f t="shared" si="18"/>
        <v>0</v>
      </c>
      <c r="M52" s="56">
        <v>254.0</v>
      </c>
      <c r="N52" s="56">
        <f t="shared" si="19"/>
        <v>0</v>
      </c>
      <c r="O52" s="56">
        <v>248.0</v>
      </c>
      <c r="P52" s="56">
        <f t="shared" si="20"/>
        <v>0</v>
      </c>
      <c r="Q52" s="56">
        <v>450.0</v>
      </c>
      <c r="R52" s="208">
        <v>8.904158901443E12</v>
      </c>
      <c r="S52" s="9" t="s">
        <v>33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ht="15.75" customHeight="1">
      <c r="A53" s="53" t="s">
        <v>130</v>
      </c>
      <c r="B53" s="56" t="s">
        <v>131</v>
      </c>
      <c r="C53" s="57" t="s">
        <v>50</v>
      </c>
      <c r="D53" s="56" t="s">
        <v>98</v>
      </c>
      <c r="E53" s="56" t="s">
        <v>99</v>
      </c>
      <c r="F53" s="55">
        <f>'Аюрведа косметика'!F54</f>
        <v>0</v>
      </c>
      <c r="G53" s="56">
        <v>130.0</v>
      </c>
      <c r="H53" s="56">
        <f t="shared" si="16"/>
        <v>0</v>
      </c>
      <c r="I53" s="56">
        <v>127.0</v>
      </c>
      <c r="J53" s="56">
        <f t="shared" si="17"/>
        <v>0</v>
      </c>
      <c r="K53" s="56">
        <v>124.0</v>
      </c>
      <c r="L53" s="56">
        <f t="shared" si="18"/>
        <v>0</v>
      </c>
      <c r="M53" s="56">
        <v>122.0</v>
      </c>
      <c r="N53" s="56">
        <f t="shared" si="19"/>
        <v>0</v>
      </c>
      <c r="O53" s="56">
        <v>119.0</v>
      </c>
      <c r="P53" s="56">
        <f t="shared" si="20"/>
        <v>0</v>
      </c>
      <c r="Q53" s="56">
        <v>216.0</v>
      </c>
      <c r="R53" s="208">
        <v>9.911415652344E12</v>
      </c>
      <c r="S53" s="9" t="s">
        <v>33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ht="15.75" customHeight="1">
      <c r="A54" s="53" t="s">
        <v>132</v>
      </c>
      <c r="B54" s="56" t="s">
        <v>133</v>
      </c>
      <c r="C54" s="57" t="s">
        <v>50</v>
      </c>
      <c r="D54" s="56" t="s">
        <v>1664</v>
      </c>
      <c r="E54" s="56" t="s">
        <v>103</v>
      </c>
      <c r="F54" s="55">
        <f>'Аюрведа косметика'!F55</f>
        <v>0</v>
      </c>
      <c r="G54" s="56">
        <v>270.0</v>
      </c>
      <c r="H54" s="56">
        <f t="shared" si="16"/>
        <v>0</v>
      </c>
      <c r="I54" s="56">
        <v>265.0</v>
      </c>
      <c r="J54" s="56">
        <f t="shared" si="17"/>
        <v>0</v>
      </c>
      <c r="K54" s="56">
        <v>259.0</v>
      </c>
      <c r="L54" s="56">
        <f t="shared" si="18"/>
        <v>0</v>
      </c>
      <c r="M54" s="56">
        <v>254.0</v>
      </c>
      <c r="N54" s="56">
        <f t="shared" si="19"/>
        <v>0</v>
      </c>
      <c r="O54" s="56">
        <v>248.0</v>
      </c>
      <c r="P54" s="56">
        <f t="shared" si="20"/>
        <v>0</v>
      </c>
      <c r="Q54" s="56">
        <v>450.0</v>
      </c>
      <c r="R54" s="208">
        <v>9.911415652337E12</v>
      </c>
      <c r="S54" s="9" t="s">
        <v>33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ht="21.75" customHeight="1">
      <c r="A55" s="85" t="s">
        <v>134</v>
      </c>
      <c r="B55" s="345" t="s">
        <v>135</v>
      </c>
      <c r="C55" s="57" t="s">
        <v>50</v>
      </c>
      <c r="D55" s="56" t="s">
        <v>98</v>
      </c>
      <c r="E55" s="66" t="s">
        <v>136</v>
      </c>
      <c r="F55" s="55">
        <f>'Аюрведа косметика'!F56</f>
        <v>0</v>
      </c>
      <c r="G55" s="56">
        <v>132.0</v>
      </c>
      <c r="H55" s="56">
        <f t="shared" si="16"/>
        <v>0</v>
      </c>
      <c r="I55" s="56">
        <v>129.0</v>
      </c>
      <c r="J55" s="56">
        <f t="shared" si="17"/>
        <v>0</v>
      </c>
      <c r="K55" s="56">
        <v>127.0</v>
      </c>
      <c r="L55" s="56">
        <f t="shared" si="18"/>
        <v>0</v>
      </c>
      <c r="M55" s="56">
        <v>124.0</v>
      </c>
      <c r="N55" s="56">
        <f t="shared" si="19"/>
        <v>0</v>
      </c>
      <c r="O55" s="56">
        <v>121.0</v>
      </c>
      <c r="P55" s="56">
        <f t="shared" si="20"/>
        <v>0</v>
      </c>
      <c r="Q55" s="56">
        <v>220.0</v>
      </c>
      <c r="R55" s="208">
        <v>9.911415652368E12</v>
      </c>
      <c r="S55" s="9" t="s">
        <v>33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ht="22.5" customHeight="1">
      <c r="A56" s="85" t="s">
        <v>137</v>
      </c>
      <c r="B56" s="345" t="s">
        <v>138</v>
      </c>
      <c r="C56" s="57" t="s">
        <v>50</v>
      </c>
      <c r="D56" s="56" t="s">
        <v>404</v>
      </c>
      <c r="E56" s="66" t="s">
        <v>103</v>
      </c>
      <c r="F56" s="55">
        <f>'Аюрведа косметика'!F57</f>
        <v>0</v>
      </c>
      <c r="G56" s="56">
        <v>270.0</v>
      </c>
      <c r="H56" s="56">
        <f t="shared" si="16"/>
        <v>0</v>
      </c>
      <c r="I56" s="56">
        <v>265.0</v>
      </c>
      <c r="J56" s="56">
        <f t="shared" si="17"/>
        <v>0</v>
      </c>
      <c r="K56" s="56">
        <v>259.0</v>
      </c>
      <c r="L56" s="56">
        <f t="shared" si="18"/>
        <v>0</v>
      </c>
      <c r="M56" s="56">
        <v>254.0</v>
      </c>
      <c r="N56" s="56">
        <f t="shared" si="19"/>
        <v>0</v>
      </c>
      <c r="O56" s="56">
        <v>248.0</v>
      </c>
      <c r="P56" s="56">
        <f t="shared" si="20"/>
        <v>0</v>
      </c>
      <c r="Q56" s="56">
        <v>450.0</v>
      </c>
      <c r="R56" s="208">
        <v>9.911415652351E12</v>
      </c>
      <c r="S56" s="9" t="s">
        <v>33</v>
      </c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ht="15.75" customHeight="1">
      <c r="A57" s="53" t="s">
        <v>139</v>
      </c>
      <c r="B57" s="56" t="s">
        <v>140</v>
      </c>
      <c r="C57" s="57" t="s">
        <v>50</v>
      </c>
      <c r="D57" s="56" t="s">
        <v>98</v>
      </c>
      <c r="E57" s="56" t="s">
        <v>99</v>
      </c>
      <c r="F57" s="55">
        <f>'Аюрведа косметика'!F58</f>
        <v>0</v>
      </c>
      <c r="G57" s="56">
        <v>144.0</v>
      </c>
      <c r="H57" s="56">
        <f t="shared" si="16"/>
        <v>0</v>
      </c>
      <c r="I57" s="56">
        <v>141.0</v>
      </c>
      <c r="J57" s="56">
        <f t="shared" si="17"/>
        <v>0</v>
      </c>
      <c r="K57" s="56">
        <v>138.0</v>
      </c>
      <c r="L57" s="56">
        <f t="shared" si="18"/>
        <v>0</v>
      </c>
      <c r="M57" s="56">
        <v>135.0</v>
      </c>
      <c r="N57" s="56">
        <f t="shared" si="19"/>
        <v>0</v>
      </c>
      <c r="O57" s="56">
        <v>133.0</v>
      </c>
      <c r="P57" s="56">
        <f t="shared" si="20"/>
        <v>0</v>
      </c>
      <c r="Q57" s="56">
        <v>240.0</v>
      </c>
      <c r="R57" s="208">
        <v>9.911415652382E12</v>
      </c>
      <c r="S57" s="9" t="s">
        <v>33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ht="15.75" customHeight="1">
      <c r="A58" s="53" t="s">
        <v>141</v>
      </c>
      <c r="B58" s="56" t="s">
        <v>142</v>
      </c>
      <c r="C58" s="57" t="s">
        <v>50</v>
      </c>
      <c r="D58" s="56" t="s">
        <v>404</v>
      </c>
      <c r="E58" s="56" t="s">
        <v>103</v>
      </c>
      <c r="F58" s="55">
        <f>'Аюрведа косметика'!F59</f>
        <v>0</v>
      </c>
      <c r="G58" s="56">
        <v>294.0</v>
      </c>
      <c r="H58" s="56">
        <f t="shared" si="16"/>
        <v>0</v>
      </c>
      <c r="I58" s="56">
        <v>288.0</v>
      </c>
      <c r="J58" s="56">
        <f t="shared" si="17"/>
        <v>0</v>
      </c>
      <c r="K58" s="56">
        <v>282.0</v>
      </c>
      <c r="L58" s="56">
        <f t="shared" si="18"/>
        <v>0</v>
      </c>
      <c r="M58" s="56">
        <v>276.0</v>
      </c>
      <c r="N58" s="56">
        <f t="shared" si="19"/>
        <v>0</v>
      </c>
      <c r="O58" s="56">
        <v>270.0</v>
      </c>
      <c r="P58" s="56">
        <f t="shared" si="20"/>
        <v>0</v>
      </c>
      <c r="Q58" s="56">
        <v>490.0</v>
      </c>
      <c r="R58" s="208">
        <v>9.911415652375E12</v>
      </c>
      <c r="S58" s="9" t="s">
        <v>33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ht="15.75" customHeight="1">
      <c r="A59" s="53" t="s">
        <v>143</v>
      </c>
      <c r="B59" s="56" t="s">
        <v>144</v>
      </c>
      <c r="C59" s="57" t="s">
        <v>50</v>
      </c>
      <c r="D59" s="56" t="s">
        <v>98</v>
      </c>
      <c r="E59" s="56" t="s">
        <v>99</v>
      </c>
      <c r="F59" s="55">
        <f>'Аюрведа косметика'!F60</f>
        <v>0</v>
      </c>
      <c r="G59" s="56">
        <v>130.0</v>
      </c>
      <c r="H59" s="56">
        <f t="shared" si="16"/>
        <v>0</v>
      </c>
      <c r="I59" s="56">
        <v>127.0</v>
      </c>
      <c r="J59" s="56">
        <f t="shared" si="17"/>
        <v>0</v>
      </c>
      <c r="K59" s="56">
        <v>124.0</v>
      </c>
      <c r="L59" s="56">
        <f t="shared" si="18"/>
        <v>0</v>
      </c>
      <c r="M59" s="56">
        <v>122.0</v>
      </c>
      <c r="N59" s="56">
        <f t="shared" si="19"/>
        <v>0</v>
      </c>
      <c r="O59" s="56">
        <v>119.0</v>
      </c>
      <c r="P59" s="56">
        <f t="shared" si="20"/>
        <v>0</v>
      </c>
      <c r="Q59" s="56">
        <v>216.0</v>
      </c>
      <c r="R59" s="208">
        <v>9.911415652405E12</v>
      </c>
      <c r="S59" s="9" t="s">
        <v>33</v>
      </c>
    </row>
    <row r="60" ht="15.75" customHeight="1">
      <c r="A60" s="53" t="s">
        <v>145</v>
      </c>
      <c r="B60" s="56" t="s">
        <v>146</v>
      </c>
      <c r="C60" s="57" t="s">
        <v>50</v>
      </c>
      <c r="D60" s="56" t="s">
        <v>404</v>
      </c>
      <c r="E60" s="56" t="s">
        <v>103</v>
      </c>
      <c r="F60" s="55">
        <f>'Аюрведа косметика'!F61</f>
        <v>0</v>
      </c>
      <c r="G60" s="56">
        <v>266.0</v>
      </c>
      <c r="H60" s="56">
        <f t="shared" si="16"/>
        <v>0</v>
      </c>
      <c r="I60" s="56">
        <v>261.0</v>
      </c>
      <c r="J60" s="56">
        <f t="shared" si="17"/>
        <v>0</v>
      </c>
      <c r="K60" s="56">
        <v>256.0</v>
      </c>
      <c r="L60" s="56">
        <f t="shared" si="18"/>
        <v>0</v>
      </c>
      <c r="M60" s="56">
        <v>250.0</v>
      </c>
      <c r="N60" s="56">
        <f t="shared" si="19"/>
        <v>0</v>
      </c>
      <c r="O60" s="56">
        <v>245.0</v>
      </c>
      <c r="P60" s="56">
        <f t="shared" si="20"/>
        <v>0</v>
      </c>
      <c r="Q60" s="56">
        <v>444.0</v>
      </c>
      <c r="R60" s="208">
        <v>9.911415652399E12</v>
      </c>
      <c r="S60" s="9" t="s">
        <v>33</v>
      </c>
    </row>
    <row r="61" ht="15.75" customHeight="1">
      <c r="A61" s="50"/>
      <c r="B61" s="50" t="s">
        <v>147</v>
      </c>
      <c r="C61" s="51"/>
      <c r="D61" s="50"/>
      <c r="E61" s="50"/>
      <c r="F61" s="62"/>
      <c r="G61" s="50">
        <v>0.0</v>
      </c>
      <c r="H61" s="62"/>
      <c r="I61" s="62">
        <v>0.0</v>
      </c>
      <c r="J61" s="62"/>
      <c r="K61" s="62">
        <v>0.0</v>
      </c>
      <c r="L61" s="62"/>
      <c r="M61" s="62">
        <v>0.0</v>
      </c>
      <c r="N61" s="62"/>
      <c r="O61" s="62">
        <v>0.0</v>
      </c>
      <c r="P61" s="62"/>
      <c r="Q61" s="15">
        <v>0.0</v>
      </c>
      <c r="R61" s="252"/>
      <c r="S61" s="62"/>
    </row>
    <row r="62" ht="15.75" customHeight="1">
      <c r="A62" s="53" t="s">
        <v>148</v>
      </c>
      <c r="B62" s="56" t="s">
        <v>149</v>
      </c>
      <c r="C62" s="57" t="s">
        <v>50</v>
      </c>
      <c r="D62" s="56" t="s">
        <v>98</v>
      </c>
      <c r="E62" s="56" t="s">
        <v>150</v>
      </c>
      <c r="F62" s="55">
        <f>'Аюрведа косметика'!F63</f>
        <v>0</v>
      </c>
      <c r="G62" s="56">
        <v>167.0</v>
      </c>
      <c r="H62" s="56">
        <f t="shared" ref="H62:H83" si="21">F62*G62</f>
        <v>0</v>
      </c>
      <c r="I62" s="56">
        <v>164.0</v>
      </c>
      <c r="J62" s="56">
        <f t="shared" ref="J62:J83" si="22">F62*I62</f>
        <v>0</v>
      </c>
      <c r="K62" s="56">
        <v>160.0</v>
      </c>
      <c r="L62" s="56">
        <f t="shared" ref="L62:L83" si="23">F62*K62</f>
        <v>0</v>
      </c>
      <c r="M62" s="56">
        <v>157.0</v>
      </c>
      <c r="N62" s="56">
        <f t="shared" ref="N62:N83" si="24">F62*M62</f>
        <v>0</v>
      </c>
      <c r="O62" s="56">
        <v>154.0</v>
      </c>
      <c r="P62" s="56">
        <f t="shared" ref="P62:P83" si="25">F62*O62</f>
        <v>0</v>
      </c>
      <c r="Q62" s="56">
        <v>278.0</v>
      </c>
      <c r="R62" s="208">
        <v>9.91141565261E12</v>
      </c>
      <c r="S62" s="9" t="s">
        <v>33</v>
      </c>
    </row>
    <row r="63" ht="15.75" customHeight="1">
      <c r="A63" s="53" t="s">
        <v>151</v>
      </c>
      <c r="B63" s="56" t="s">
        <v>152</v>
      </c>
      <c r="C63" s="57" t="s">
        <v>50</v>
      </c>
      <c r="D63" s="56" t="s">
        <v>98</v>
      </c>
      <c r="E63" s="56" t="s">
        <v>150</v>
      </c>
      <c r="F63" s="55">
        <f>'Аюрведа косметика'!F64</f>
        <v>0</v>
      </c>
      <c r="G63" s="56">
        <v>175.0</v>
      </c>
      <c r="H63" s="56">
        <f t="shared" si="21"/>
        <v>0</v>
      </c>
      <c r="I63" s="56">
        <v>172.0</v>
      </c>
      <c r="J63" s="56">
        <f t="shared" si="22"/>
        <v>0</v>
      </c>
      <c r="K63" s="56">
        <v>168.0</v>
      </c>
      <c r="L63" s="56">
        <f t="shared" si="23"/>
        <v>0</v>
      </c>
      <c r="M63" s="56">
        <v>165.0</v>
      </c>
      <c r="N63" s="56">
        <f t="shared" si="24"/>
        <v>0</v>
      </c>
      <c r="O63" s="56">
        <v>161.0</v>
      </c>
      <c r="P63" s="56">
        <f t="shared" si="25"/>
        <v>0</v>
      </c>
      <c r="Q63" s="56">
        <v>292.0</v>
      </c>
      <c r="R63" s="208">
        <v>8.904158900675E12</v>
      </c>
      <c r="S63" s="9" t="s">
        <v>33</v>
      </c>
    </row>
    <row r="64" ht="15.75" customHeight="1">
      <c r="A64" s="53" t="s">
        <v>153</v>
      </c>
      <c r="B64" s="56" t="s">
        <v>154</v>
      </c>
      <c r="C64" s="57" t="s">
        <v>50</v>
      </c>
      <c r="D64" s="56" t="s">
        <v>98</v>
      </c>
      <c r="E64" s="56" t="s">
        <v>99</v>
      </c>
      <c r="F64" s="55">
        <f>'Аюрведа косметика'!F65</f>
        <v>0</v>
      </c>
      <c r="G64" s="56">
        <v>131.0</v>
      </c>
      <c r="H64" s="56">
        <f t="shared" si="21"/>
        <v>0</v>
      </c>
      <c r="I64" s="56">
        <v>128.0</v>
      </c>
      <c r="J64" s="56">
        <f t="shared" si="22"/>
        <v>0</v>
      </c>
      <c r="K64" s="56">
        <v>126.0</v>
      </c>
      <c r="L64" s="56">
        <f t="shared" si="23"/>
        <v>0</v>
      </c>
      <c r="M64" s="56">
        <v>123.0</v>
      </c>
      <c r="N64" s="56">
        <f t="shared" si="24"/>
        <v>0</v>
      </c>
      <c r="O64" s="56">
        <v>120.0</v>
      </c>
      <c r="P64" s="56">
        <f t="shared" si="25"/>
        <v>0</v>
      </c>
      <c r="Q64" s="56">
        <v>218.0</v>
      </c>
      <c r="R64" s="208">
        <v>8.904158902174E12</v>
      </c>
      <c r="S64" s="9" t="s">
        <v>33</v>
      </c>
    </row>
    <row r="65" ht="15.75" customHeight="1">
      <c r="A65" s="53" t="s">
        <v>155</v>
      </c>
      <c r="B65" s="56" t="s">
        <v>156</v>
      </c>
      <c r="C65" s="57" t="s">
        <v>50</v>
      </c>
      <c r="D65" s="56" t="s">
        <v>98</v>
      </c>
      <c r="E65" s="56" t="s">
        <v>150</v>
      </c>
      <c r="F65" s="55">
        <f>'Аюрведа косметика'!F66</f>
        <v>0</v>
      </c>
      <c r="G65" s="56">
        <v>206.0</v>
      </c>
      <c r="H65" s="56">
        <f t="shared" si="21"/>
        <v>0</v>
      </c>
      <c r="I65" s="56">
        <v>202.0</v>
      </c>
      <c r="J65" s="56">
        <f t="shared" si="22"/>
        <v>0</v>
      </c>
      <c r="K65" s="56">
        <v>198.0</v>
      </c>
      <c r="L65" s="56">
        <f t="shared" si="23"/>
        <v>0</v>
      </c>
      <c r="M65" s="56">
        <v>194.0</v>
      </c>
      <c r="N65" s="56">
        <f t="shared" si="24"/>
        <v>0</v>
      </c>
      <c r="O65" s="56">
        <v>190.0</v>
      </c>
      <c r="P65" s="56">
        <f t="shared" si="25"/>
        <v>0</v>
      </c>
      <c r="Q65" s="56">
        <v>344.0</v>
      </c>
      <c r="R65" s="208">
        <v>9.911415652702E12</v>
      </c>
      <c r="S65" s="9" t="s">
        <v>33</v>
      </c>
    </row>
    <row r="66" ht="15.75" customHeight="1">
      <c r="A66" s="53" t="s">
        <v>157</v>
      </c>
      <c r="B66" s="56" t="s">
        <v>158</v>
      </c>
      <c r="C66" s="57" t="s">
        <v>50</v>
      </c>
      <c r="D66" s="56" t="s">
        <v>98</v>
      </c>
      <c r="E66" s="56" t="s">
        <v>106</v>
      </c>
      <c r="F66" s="55">
        <f>'Аюрведа косметика'!F67</f>
        <v>0</v>
      </c>
      <c r="G66" s="56">
        <v>384.0</v>
      </c>
      <c r="H66" s="56">
        <f t="shared" si="21"/>
        <v>0</v>
      </c>
      <c r="I66" s="56">
        <v>376.0</v>
      </c>
      <c r="J66" s="56">
        <f t="shared" si="22"/>
        <v>0</v>
      </c>
      <c r="K66" s="56">
        <v>369.0</v>
      </c>
      <c r="L66" s="56">
        <f t="shared" si="23"/>
        <v>0</v>
      </c>
      <c r="M66" s="56">
        <v>361.0</v>
      </c>
      <c r="N66" s="56">
        <f t="shared" si="24"/>
        <v>0</v>
      </c>
      <c r="O66" s="56">
        <v>353.0</v>
      </c>
      <c r="P66" s="56">
        <f t="shared" si="25"/>
        <v>0</v>
      </c>
      <c r="Q66" s="56">
        <v>640.0</v>
      </c>
      <c r="R66" s="208">
        <v>9.911415653556E12</v>
      </c>
      <c r="S66" s="9" t="s">
        <v>33</v>
      </c>
    </row>
    <row r="67" ht="15.75" customHeight="1">
      <c r="A67" s="53" t="s">
        <v>159</v>
      </c>
      <c r="B67" s="53" t="s">
        <v>160</v>
      </c>
      <c r="C67" s="59" t="s">
        <v>50</v>
      </c>
      <c r="D67" s="53"/>
      <c r="E67" s="53" t="s">
        <v>161</v>
      </c>
      <c r="F67" s="55">
        <f>'Аюрведа косметика'!F68</f>
        <v>0</v>
      </c>
      <c r="G67" s="53">
        <v>140.0</v>
      </c>
      <c r="H67" s="53">
        <f t="shared" si="21"/>
        <v>0</v>
      </c>
      <c r="I67" s="53">
        <v>137.0</v>
      </c>
      <c r="J67" s="53">
        <f t="shared" si="22"/>
        <v>0</v>
      </c>
      <c r="K67" s="53">
        <v>133.0</v>
      </c>
      <c r="L67" s="53">
        <f t="shared" si="23"/>
        <v>0</v>
      </c>
      <c r="M67" s="53">
        <v>131.0</v>
      </c>
      <c r="N67" s="53">
        <f t="shared" si="24"/>
        <v>0</v>
      </c>
      <c r="O67" s="53">
        <v>128.0</v>
      </c>
      <c r="P67" s="53">
        <f t="shared" si="25"/>
        <v>0</v>
      </c>
      <c r="Q67" s="15">
        <v>232.0</v>
      </c>
      <c r="R67" s="208">
        <v>9.911415652757E12</v>
      </c>
      <c r="S67" s="9" t="s">
        <v>33</v>
      </c>
    </row>
    <row r="68" ht="15.75" customHeight="1">
      <c r="A68" s="53" t="s">
        <v>162</v>
      </c>
      <c r="B68" s="53" t="s">
        <v>163</v>
      </c>
      <c r="C68" s="59" t="s">
        <v>50</v>
      </c>
      <c r="D68" s="53"/>
      <c r="E68" s="53" t="s">
        <v>150</v>
      </c>
      <c r="F68" s="55">
        <f>'Аюрведа косметика'!F69</f>
        <v>0</v>
      </c>
      <c r="G68" s="53">
        <v>300.0</v>
      </c>
      <c r="H68" s="53">
        <f t="shared" si="21"/>
        <v>0</v>
      </c>
      <c r="I68" s="53">
        <v>295.0</v>
      </c>
      <c r="J68" s="53">
        <f t="shared" si="22"/>
        <v>0</v>
      </c>
      <c r="K68" s="53">
        <v>289.0</v>
      </c>
      <c r="L68" s="53">
        <f t="shared" si="23"/>
        <v>0</v>
      </c>
      <c r="M68" s="53">
        <v>282.0</v>
      </c>
      <c r="N68" s="53">
        <f t="shared" si="24"/>
        <v>0</v>
      </c>
      <c r="O68" s="53">
        <v>276.0</v>
      </c>
      <c r="P68" s="53">
        <f t="shared" si="25"/>
        <v>0</v>
      </c>
      <c r="Q68" s="15">
        <v>501.0</v>
      </c>
      <c r="R68" s="208">
        <v>9.911415653563E12</v>
      </c>
      <c r="S68" s="9" t="s">
        <v>33</v>
      </c>
    </row>
    <row r="69" ht="15.75" customHeight="1">
      <c r="A69" s="53" t="s">
        <v>164</v>
      </c>
      <c r="B69" s="56" t="s">
        <v>165</v>
      </c>
      <c r="C69" s="57" t="s">
        <v>50</v>
      </c>
      <c r="D69" s="56" t="s">
        <v>98</v>
      </c>
      <c r="E69" s="56" t="s">
        <v>99</v>
      </c>
      <c r="F69" s="55">
        <f>'Аюрведа косметика'!F70</f>
        <v>0</v>
      </c>
      <c r="G69" s="56">
        <v>76.0</v>
      </c>
      <c r="H69" s="56">
        <f t="shared" si="21"/>
        <v>0</v>
      </c>
      <c r="I69" s="56">
        <v>75.0</v>
      </c>
      <c r="J69" s="56">
        <f t="shared" si="22"/>
        <v>0</v>
      </c>
      <c r="K69" s="56">
        <v>73.0</v>
      </c>
      <c r="L69" s="56">
        <f t="shared" si="23"/>
        <v>0</v>
      </c>
      <c r="M69" s="56">
        <v>72.0</v>
      </c>
      <c r="N69" s="56">
        <f t="shared" si="24"/>
        <v>0</v>
      </c>
      <c r="O69" s="56">
        <v>70.0</v>
      </c>
      <c r="P69" s="56">
        <f t="shared" si="25"/>
        <v>0</v>
      </c>
      <c r="Q69" s="56">
        <v>127.0</v>
      </c>
      <c r="R69" s="208">
        <v>9.911415652535E12</v>
      </c>
      <c r="S69" s="9" t="s">
        <v>33</v>
      </c>
    </row>
    <row r="70" ht="15.75" customHeight="1">
      <c r="A70" s="53" t="s">
        <v>166</v>
      </c>
      <c r="B70" s="56" t="s">
        <v>167</v>
      </c>
      <c r="C70" s="57" t="s">
        <v>50</v>
      </c>
      <c r="D70" s="56" t="s">
        <v>98</v>
      </c>
      <c r="E70" s="56" t="s">
        <v>106</v>
      </c>
      <c r="F70" s="55">
        <f>'Аюрведа косметика'!F71</f>
        <v>0</v>
      </c>
      <c r="G70" s="56">
        <v>195.0</v>
      </c>
      <c r="H70" s="56">
        <f t="shared" si="21"/>
        <v>0</v>
      </c>
      <c r="I70" s="56">
        <v>191.0</v>
      </c>
      <c r="J70" s="56">
        <f t="shared" si="22"/>
        <v>0</v>
      </c>
      <c r="K70" s="56">
        <v>187.0</v>
      </c>
      <c r="L70" s="56">
        <f t="shared" si="23"/>
        <v>0</v>
      </c>
      <c r="M70" s="56">
        <v>183.0</v>
      </c>
      <c r="N70" s="56">
        <f t="shared" si="24"/>
        <v>0</v>
      </c>
      <c r="O70" s="56">
        <v>179.0</v>
      </c>
      <c r="P70" s="56">
        <f t="shared" si="25"/>
        <v>0</v>
      </c>
      <c r="Q70" s="56">
        <v>325.0</v>
      </c>
      <c r="R70" s="208">
        <v>9.91141565357E12</v>
      </c>
      <c r="S70" s="9" t="s">
        <v>33</v>
      </c>
    </row>
    <row r="71" ht="15.75" customHeight="1">
      <c r="A71" s="53" t="s">
        <v>168</v>
      </c>
      <c r="B71" s="53" t="s">
        <v>169</v>
      </c>
      <c r="C71" s="59" t="s">
        <v>50</v>
      </c>
      <c r="D71" s="53"/>
      <c r="E71" s="53" t="s">
        <v>99</v>
      </c>
      <c r="F71" s="55">
        <f>'Аюрведа косметика'!F72</f>
        <v>0</v>
      </c>
      <c r="G71" s="53">
        <v>96.0</v>
      </c>
      <c r="H71" s="53">
        <f t="shared" si="21"/>
        <v>0</v>
      </c>
      <c r="I71" s="53">
        <v>93.0</v>
      </c>
      <c r="J71" s="53">
        <f t="shared" si="22"/>
        <v>0</v>
      </c>
      <c r="K71" s="53">
        <v>92.0</v>
      </c>
      <c r="L71" s="53">
        <f t="shared" si="23"/>
        <v>0</v>
      </c>
      <c r="M71" s="53">
        <v>90.0</v>
      </c>
      <c r="N71" s="53">
        <f t="shared" si="24"/>
        <v>0</v>
      </c>
      <c r="O71" s="53">
        <v>88.0</v>
      </c>
      <c r="P71" s="53">
        <f t="shared" si="25"/>
        <v>0</v>
      </c>
      <c r="Q71" s="15">
        <v>160.0</v>
      </c>
      <c r="R71" s="208">
        <v>9.911415652559E12</v>
      </c>
      <c r="S71" s="9" t="s">
        <v>33</v>
      </c>
    </row>
    <row r="72" ht="15.75" customHeight="1">
      <c r="A72" s="53" t="s">
        <v>170</v>
      </c>
      <c r="B72" s="53" t="s">
        <v>171</v>
      </c>
      <c r="C72" s="59" t="s">
        <v>50</v>
      </c>
      <c r="D72" s="53"/>
      <c r="E72" s="53" t="s">
        <v>106</v>
      </c>
      <c r="F72" s="55">
        <f>'Аюрведа косметика'!F73</f>
        <v>0</v>
      </c>
      <c r="G72" s="53">
        <v>242.0</v>
      </c>
      <c r="H72" s="53">
        <f t="shared" si="21"/>
        <v>0</v>
      </c>
      <c r="I72" s="53">
        <v>236.0</v>
      </c>
      <c r="J72" s="53">
        <f t="shared" si="22"/>
        <v>0</v>
      </c>
      <c r="K72" s="53">
        <v>232.0</v>
      </c>
      <c r="L72" s="53">
        <f t="shared" si="23"/>
        <v>0</v>
      </c>
      <c r="M72" s="53">
        <v>227.0</v>
      </c>
      <c r="N72" s="53">
        <f t="shared" si="24"/>
        <v>0</v>
      </c>
      <c r="O72" s="53">
        <v>222.0</v>
      </c>
      <c r="P72" s="53">
        <f t="shared" si="25"/>
        <v>0</v>
      </c>
      <c r="Q72" s="15">
        <v>402.0</v>
      </c>
      <c r="R72" s="208">
        <v>9.911415653549E12</v>
      </c>
      <c r="S72" s="9" t="s">
        <v>33</v>
      </c>
    </row>
    <row r="73" ht="15.75" customHeight="1">
      <c r="A73" s="53" t="s">
        <v>172</v>
      </c>
      <c r="B73" s="53" t="s">
        <v>173</v>
      </c>
      <c r="C73" s="59" t="s">
        <v>50</v>
      </c>
      <c r="D73" s="53"/>
      <c r="E73" s="53" t="s">
        <v>136</v>
      </c>
      <c r="F73" s="55">
        <f>'Аюрведа косметика'!F74</f>
        <v>0</v>
      </c>
      <c r="G73" s="53">
        <v>99.0</v>
      </c>
      <c r="H73" s="53">
        <f t="shared" si="21"/>
        <v>0</v>
      </c>
      <c r="I73" s="53">
        <v>97.0</v>
      </c>
      <c r="J73" s="53">
        <f t="shared" si="22"/>
        <v>0</v>
      </c>
      <c r="K73" s="53">
        <v>95.0</v>
      </c>
      <c r="L73" s="53">
        <f t="shared" si="23"/>
        <v>0</v>
      </c>
      <c r="M73" s="53">
        <v>92.0</v>
      </c>
      <c r="N73" s="53">
        <f t="shared" si="24"/>
        <v>0</v>
      </c>
      <c r="O73" s="53">
        <v>90.0</v>
      </c>
      <c r="P73" s="53">
        <f t="shared" si="25"/>
        <v>0</v>
      </c>
      <c r="Q73" s="15">
        <v>164.0</v>
      </c>
      <c r="R73" s="208">
        <v>9.911415652573E12</v>
      </c>
      <c r="S73" s="9" t="s">
        <v>33</v>
      </c>
    </row>
    <row r="74" ht="15.75" customHeight="1">
      <c r="A74" s="53" t="s">
        <v>174</v>
      </c>
      <c r="B74" s="53" t="s">
        <v>175</v>
      </c>
      <c r="C74" s="59" t="s">
        <v>50</v>
      </c>
      <c r="D74" s="53"/>
      <c r="E74" s="53" t="s">
        <v>106</v>
      </c>
      <c r="F74" s="55">
        <f>'Аюрведа косметика'!F75</f>
        <v>0</v>
      </c>
      <c r="G74" s="53">
        <v>232.0</v>
      </c>
      <c r="H74" s="53">
        <f t="shared" si="21"/>
        <v>0</v>
      </c>
      <c r="I74" s="53">
        <v>227.0</v>
      </c>
      <c r="J74" s="53">
        <f t="shared" si="22"/>
        <v>0</v>
      </c>
      <c r="K74" s="53">
        <v>223.0</v>
      </c>
      <c r="L74" s="53">
        <f t="shared" si="23"/>
        <v>0</v>
      </c>
      <c r="M74" s="53">
        <v>218.0</v>
      </c>
      <c r="N74" s="53">
        <f t="shared" si="24"/>
        <v>0</v>
      </c>
      <c r="O74" s="53">
        <v>213.0</v>
      </c>
      <c r="P74" s="53">
        <f t="shared" si="25"/>
        <v>0</v>
      </c>
      <c r="Q74" s="15">
        <v>386.0</v>
      </c>
      <c r="R74" s="208">
        <v>9.91141565258E12</v>
      </c>
      <c r="S74" s="9" t="s">
        <v>33</v>
      </c>
    </row>
    <row r="75" ht="15.75" customHeight="1">
      <c r="A75" s="53" t="s">
        <v>176</v>
      </c>
      <c r="B75" s="53" t="s">
        <v>177</v>
      </c>
      <c r="C75" s="59" t="s">
        <v>50</v>
      </c>
      <c r="D75" s="53"/>
      <c r="E75" s="53" t="s">
        <v>99</v>
      </c>
      <c r="F75" s="55">
        <f>'Аюрведа косметика'!F76</f>
        <v>0</v>
      </c>
      <c r="G75" s="53">
        <v>78.0</v>
      </c>
      <c r="H75" s="53">
        <f t="shared" si="21"/>
        <v>0</v>
      </c>
      <c r="I75" s="53">
        <v>76.0</v>
      </c>
      <c r="J75" s="53">
        <f t="shared" si="22"/>
        <v>0</v>
      </c>
      <c r="K75" s="53">
        <v>75.0</v>
      </c>
      <c r="L75" s="53">
        <f t="shared" si="23"/>
        <v>0</v>
      </c>
      <c r="M75" s="53">
        <v>72.0</v>
      </c>
      <c r="N75" s="53">
        <f t="shared" si="24"/>
        <v>0</v>
      </c>
      <c r="O75" s="53">
        <v>71.0</v>
      </c>
      <c r="P75" s="53">
        <f t="shared" si="25"/>
        <v>0</v>
      </c>
      <c r="Q75" s="15">
        <v>129.0</v>
      </c>
      <c r="R75" s="208">
        <v>9.911415652931E12</v>
      </c>
      <c r="S75" s="9" t="s">
        <v>33</v>
      </c>
    </row>
    <row r="76" ht="15.75" customHeight="1">
      <c r="A76" s="53" t="s">
        <v>178</v>
      </c>
      <c r="B76" s="53" t="s">
        <v>179</v>
      </c>
      <c r="C76" s="59" t="s">
        <v>50</v>
      </c>
      <c r="D76" s="53"/>
      <c r="E76" s="53" t="s">
        <v>99</v>
      </c>
      <c r="F76" s="55">
        <f>'Аюрведа косметика'!F77</f>
        <v>0</v>
      </c>
      <c r="G76" s="53">
        <v>111.0</v>
      </c>
      <c r="H76" s="53">
        <f t="shared" si="21"/>
        <v>0</v>
      </c>
      <c r="I76" s="53">
        <v>109.0</v>
      </c>
      <c r="J76" s="53">
        <f t="shared" si="22"/>
        <v>0</v>
      </c>
      <c r="K76" s="53">
        <v>106.0</v>
      </c>
      <c r="L76" s="53">
        <f t="shared" si="23"/>
        <v>0</v>
      </c>
      <c r="M76" s="53">
        <v>104.0</v>
      </c>
      <c r="N76" s="53">
        <f t="shared" si="24"/>
        <v>0</v>
      </c>
      <c r="O76" s="53">
        <v>102.0</v>
      </c>
      <c r="P76" s="53">
        <f t="shared" si="25"/>
        <v>0</v>
      </c>
      <c r="Q76" s="15">
        <v>185.0</v>
      </c>
      <c r="R76" s="208">
        <v>9.911415652962E12</v>
      </c>
      <c r="S76" s="9" t="s">
        <v>33</v>
      </c>
    </row>
    <row r="77" ht="15.75" customHeight="1">
      <c r="A77" s="53" t="s">
        <v>180</v>
      </c>
      <c r="B77" s="53" t="s">
        <v>181</v>
      </c>
      <c r="C77" s="54" t="s">
        <v>31</v>
      </c>
      <c r="D77" s="53"/>
      <c r="E77" s="53" t="s">
        <v>99</v>
      </c>
      <c r="F77" s="55">
        <f>'Аюрведа косметика'!F78</f>
        <v>0</v>
      </c>
      <c r="G77" s="53">
        <v>190.0</v>
      </c>
      <c r="H77" s="53">
        <f t="shared" si="21"/>
        <v>0</v>
      </c>
      <c r="I77" s="53">
        <v>187.0</v>
      </c>
      <c r="J77" s="53">
        <f t="shared" si="22"/>
        <v>0</v>
      </c>
      <c r="K77" s="53">
        <v>183.0</v>
      </c>
      <c r="L77" s="53">
        <f t="shared" si="23"/>
        <v>0</v>
      </c>
      <c r="M77" s="53">
        <v>179.0</v>
      </c>
      <c r="N77" s="53">
        <f t="shared" si="24"/>
        <v>0</v>
      </c>
      <c r="O77" s="53">
        <v>175.0</v>
      </c>
      <c r="P77" s="53">
        <f t="shared" si="25"/>
        <v>0</v>
      </c>
      <c r="Q77" s="15">
        <v>317.0</v>
      </c>
      <c r="R77" s="208">
        <v>9.911415652948E12</v>
      </c>
      <c r="S77" s="9" t="s">
        <v>33</v>
      </c>
    </row>
    <row r="78" ht="15.75" customHeight="1">
      <c r="A78" s="53" t="s">
        <v>182</v>
      </c>
      <c r="B78" s="53" t="s">
        <v>183</v>
      </c>
      <c r="C78" s="54" t="s">
        <v>184</v>
      </c>
      <c r="D78" s="53"/>
      <c r="E78" s="53" t="s">
        <v>99</v>
      </c>
      <c r="F78" s="55">
        <f>'Аюрведа косметика'!F79</f>
        <v>0</v>
      </c>
      <c r="G78" s="53">
        <v>324.0</v>
      </c>
      <c r="H78" s="53">
        <f t="shared" si="21"/>
        <v>0</v>
      </c>
      <c r="I78" s="53">
        <v>318.0</v>
      </c>
      <c r="J78" s="53">
        <f t="shared" si="22"/>
        <v>0</v>
      </c>
      <c r="K78" s="53">
        <v>312.0</v>
      </c>
      <c r="L78" s="53">
        <f t="shared" si="23"/>
        <v>0</v>
      </c>
      <c r="M78" s="53">
        <v>305.0</v>
      </c>
      <c r="N78" s="53">
        <f t="shared" si="24"/>
        <v>0</v>
      </c>
      <c r="O78" s="53">
        <v>298.0</v>
      </c>
      <c r="P78" s="53">
        <f t="shared" si="25"/>
        <v>0</v>
      </c>
      <c r="Q78" s="15">
        <v>541.0</v>
      </c>
      <c r="R78" s="208">
        <v>9.911415652979E12</v>
      </c>
      <c r="S78" s="9" t="s">
        <v>33</v>
      </c>
    </row>
    <row r="79" ht="15.75" customHeight="1">
      <c r="A79" s="53" t="s">
        <v>185</v>
      </c>
      <c r="B79" s="53" t="s">
        <v>186</v>
      </c>
      <c r="C79" s="54" t="s">
        <v>31</v>
      </c>
      <c r="D79" s="53"/>
      <c r="E79" s="53" t="s">
        <v>99</v>
      </c>
      <c r="F79" s="55">
        <f>'Аюрведа косметика'!F80</f>
        <v>0</v>
      </c>
      <c r="G79" s="53">
        <v>124.0</v>
      </c>
      <c r="H79" s="53">
        <f t="shared" si="21"/>
        <v>0</v>
      </c>
      <c r="I79" s="53">
        <v>121.0</v>
      </c>
      <c r="J79" s="53">
        <f t="shared" si="22"/>
        <v>0</v>
      </c>
      <c r="K79" s="53">
        <v>119.0</v>
      </c>
      <c r="L79" s="53">
        <f t="shared" si="23"/>
        <v>0</v>
      </c>
      <c r="M79" s="53">
        <v>117.0</v>
      </c>
      <c r="N79" s="53">
        <f t="shared" si="24"/>
        <v>0</v>
      </c>
      <c r="O79" s="53">
        <v>113.0</v>
      </c>
      <c r="P79" s="53">
        <f t="shared" si="25"/>
        <v>0</v>
      </c>
      <c r="Q79" s="15">
        <v>206.0</v>
      </c>
      <c r="R79" s="208">
        <v>9.911415652986E12</v>
      </c>
      <c r="S79" s="9" t="s">
        <v>33</v>
      </c>
    </row>
    <row r="80" ht="15.75" customHeight="1">
      <c r="A80" s="85" t="s">
        <v>187</v>
      </c>
      <c r="B80" s="66" t="s">
        <v>188</v>
      </c>
      <c r="C80" s="98" t="s">
        <v>184</v>
      </c>
      <c r="D80" s="56" t="s">
        <v>98</v>
      </c>
      <c r="E80" s="56" t="s">
        <v>99</v>
      </c>
      <c r="F80" s="55">
        <f>'Аюрведа косметика'!F81</f>
        <v>0</v>
      </c>
      <c r="G80" s="56">
        <v>84.0</v>
      </c>
      <c r="H80" s="56">
        <f t="shared" si="21"/>
        <v>0</v>
      </c>
      <c r="I80" s="56">
        <v>82.0</v>
      </c>
      <c r="J80" s="56">
        <f t="shared" si="22"/>
        <v>0</v>
      </c>
      <c r="K80" s="56">
        <v>81.0</v>
      </c>
      <c r="L80" s="56">
        <f t="shared" si="23"/>
        <v>0</v>
      </c>
      <c r="M80" s="56">
        <v>79.0</v>
      </c>
      <c r="N80" s="56">
        <f t="shared" si="24"/>
        <v>0</v>
      </c>
      <c r="O80" s="56">
        <v>77.0</v>
      </c>
      <c r="P80" s="56">
        <f t="shared" si="25"/>
        <v>0</v>
      </c>
      <c r="Q80" s="56">
        <v>140.0</v>
      </c>
      <c r="R80" s="208">
        <v>9.911415652993E12</v>
      </c>
      <c r="S80" s="9" t="s">
        <v>33</v>
      </c>
    </row>
    <row r="81" ht="15.75" customHeight="1">
      <c r="A81" s="53" t="s">
        <v>189</v>
      </c>
      <c r="B81" s="53" t="s">
        <v>190</v>
      </c>
      <c r="C81" s="54" t="s">
        <v>31</v>
      </c>
      <c r="D81" s="53"/>
      <c r="E81" s="53" t="s">
        <v>99</v>
      </c>
      <c r="F81" s="55">
        <f>'Аюрведа косметика'!F82</f>
        <v>0</v>
      </c>
      <c r="G81" s="53">
        <v>122.0</v>
      </c>
      <c r="H81" s="53">
        <f t="shared" si="21"/>
        <v>0</v>
      </c>
      <c r="I81" s="53">
        <v>120.0</v>
      </c>
      <c r="J81" s="53">
        <f t="shared" si="22"/>
        <v>0</v>
      </c>
      <c r="K81" s="53">
        <v>118.0</v>
      </c>
      <c r="L81" s="53">
        <f t="shared" si="23"/>
        <v>0</v>
      </c>
      <c r="M81" s="53">
        <v>114.0</v>
      </c>
      <c r="N81" s="53">
        <f t="shared" si="24"/>
        <v>0</v>
      </c>
      <c r="O81" s="53">
        <v>112.0</v>
      </c>
      <c r="P81" s="53">
        <f t="shared" si="25"/>
        <v>0</v>
      </c>
      <c r="Q81" s="15">
        <v>204.0</v>
      </c>
      <c r="R81" s="208">
        <v>9.91141565302E12</v>
      </c>
      <c r="S81" s="9" t="s">
        <v>33</v>
      </c>
    </row>
    <row r="82" ht="15.75" customHeight="1">
      <c r="A82" s="53" t="s">
        <v>191</v>
      </c>
      <c r="B82" s="56" t="s">
        <v>192</v>
      </c>
      <c r="C82" s="98" t="s">
        <v>193</v>
      </c>
      <c r="D82" s="56" t="s">
        <v>98</v>
      </c>
      <c r="E82" s="56" t="s">
        <v>150</v>
      </c>
      <c r="F82" s="55">
        <f>'Аюрведа косметика'!F83</f>
        <v>0</v>
      </c>
      <c r="G82" s="56">
        <v>108.0</v>
      </c>
      <c r="H82" s="56">
        <f t="shared" si="21"/>
        <v>0</v>
      </c>
      <c r="I82" s="56">
        <v>106.0</v>
      </c>
      <c r="J82" s="56">
        <f t="shared" si="22"/>
        <v>0</v>
      </c>
      <c r="K82" s="56">
        <v>104.0</v>
      </c>
      <c r="L82" s="56">
        <f t="shared" si="23"/>
        <v>0</v>
      </c>
      <c r="M82" s="56">
        <v>102.0</v>
      </c>
      <c r="N82" s="56">
        <f t="shared" si="24"/>
        <v>0</v>
      </c>
      <c r="O82" s="56">
        <v>99.0</v>
      </c>
      <c r="P82" s="56">
        <f t="shared" si="25"/>
        <v>0</v>
      </c>
      <c r="Q82" s="56">
        <v>180.0</v>
      </c>
      <c r="R82" s="208">
        <v>8.904158903607E12</v>
      </c>
      <c r="S82" s="9" t="s">
        <v>33</v>
      </c>
    </row>
    <row r="83" ht="15.75" customHeight="1">
      <c r="A83" s="53" t="s">
        <v>194</v>
      </c>
      <c r="B83" s="56" t="s">
        <v>195</v>
      </c>
      <c r="C83" s="98" t="s">
        <v>193</v>
      </c>
      <c r="D83" s="56" t="s">
        <v>98</v>
      </c>
      <c r="E83" s="56" t="s">
        <v>196</v>
      </c>
      <c r="F83" s="55">
        <f>'Аюрведа косметика'!F84</f>
        <v>0</v>
      </c>
      <c r="G83" s="56">
        <v>307.0</v>
      </c>
      <c r="H83" s="56">
        <f t="shared" si="21"/>
        <v>0</v>
      </c>
      <c r="I83" s="56">
        <v>301.0</v>
      </c>
      <c r="J83" s="56">
        <f t="shared" si="22"/>
        <v>0</v>
      </c>
      <c r="K83" s="56">
        <v>295.0</v>
      </c>
      <c r="L83" s="56">
        <f t="shared" si="23"/>
        <v>0</v>
      </c>
      <c r="M83" s="56">
        <v>289.0</v>
      </c>
      <c r="N83" s="56">
        <f t="shared" si="24"/>
        <v>0</v>
      </c>
      <c r="O83" s="56">
        <v>283.0</v>
      </c>
      <c r="P83" s="56">
        <f t="shared" si="25"/>
        <v>0</v>
      </c>
      <c r="Q83" s="56">
        <v>512.0</v>
      </c>
      <c r="R83" s="208">
        <v>9.911415652771E12</v>
      </c>
      <c r="S83" s="9" t="s">
        <v>33</v>
      </c>
    </row>
    <row r="84" ht="21.75" customHeight="1">
      <c r="A84" s="50"/>
      <c r="B84" s="50" t="s">
        <v>197</v>
      </c>
      <c r="C84" s="51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62"/>
      <c r="Q84" s="15">
        <v>0.0</v>
      </c>
      <c r="R84" s="346"/>
      <c r="S84" s="52"/>
    </row>
    <row r="85" ht="56.25" customHeight="1">
      <c r="A85" s="102" t="s">
        <v>198</v>
      </c>
      <c r="B85" s="78" t="s">
        <v>199</v>
      </c>
      <c r="C85" s="103" t="s">
        <v>200</v>
      </c>
      <c r="D85" s="102" t="s">
        <v>201</v>
      </c>
      <c r="E85" s="104" t="s">
        <v>202</v>
      </c>
      <c r="F85" s="55">
        <f>'Аюрведа косметика'!F86</f>
        <v>0</v>
      </c>
      <c r="G85" s="53">
        <v>238.0</v>
      </c>
      <c r="H85" s="53">
        <f t="shared" ref="H85:H96" si="26">F85*G85</f>
        <v>0</v>
      </c>
      <c r="I85" s="53">
        <v>233.0</v>
      </c>
      <c r="J85" s="53">
        <f t="shared" ref="J85:J96" si="27">F85*I85</f>
        <v>0</v>
      </c>
      <c r="K85" s="53">
        <v>229.0</v>
      </c>
      <c r="L85" s="53">
        <f t="shared" ref="L85:L96" si="28">F85*K85</f>
        <v>0</v>
      </c>
      <c r="M85" s="53">
        <v>224.0</v>
      </c>
      <c r="N85" s="53">
        <f t="shared" ref="N85:N96" si="29">F85*M85</f>
        <v>0</v>
      </c>
      <c r="O85" s="53">
        <v>219.0</v>
      </c>
      <c r="P85" s="53">
        <f t="shared" ref="P85:P96" si="30">F85*O85</f>
        <v>0</v>
      </c>
      <c r="Q85" s="9">
        <v>397.0</v>
      </c>
      <c r="R85" s="208">
        <v>4.673725392406E12</v>
      </c>
      <c r="S85" s="9" t="s">
        <v>33</v>
      </c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ht="56.25" customHeight="1">
      <c r="A86" s="102" t="s">
        <v>203</v>
      </c>
      <c r="B86" s="78" t="s">
        <v>204</v>
      </c>
      <c r="C86" s="103" t="s">
        <v>200</v>
      </c>
      <c r="D86" s="102" t="s">
        <v>201</v>
      </c>
      <c r="E86" s="104" t="s">
        <v>202</v>
      </c>
      <c r="F86" s="55">
        <f>'Аюрведа косметика'!F87</f>
        <v>0</v>
      </c>
      <c r="G86" s="53">
        <v>235.0</v>
      </c>
      <c r="H86" s="53">
        <f t="shared" si="26"/>
        <v>0</v>
      </c>
      <c r="I86" s="53">
        <v>230.0</v>
      </c>
      <c r="J86" s="53">
        <f t="shared" si="27"/>
        <v>0</v>
      </c>
      <c r="K86" s="53">
        <v>226.0</v>
      </c>
      <c r="L86" s="53">
        <f t="shared" si="28"/>
        <v>0</v>
      </c>
      <c r="M86" s="53">
        <v>221.0</v>
      </c>
      <c r="N86" s="53">
        <f t="shared" si="29"/>
        <v>0</v>
      </c>
      <c r="O86" s="53">
        <v>216.0</v>
      </c>
      <c r="P86" s="53">
        <f t="shared" si="30"/>
        <v>0</v>
      </c>
      <c r="Q86" s="9">
        <v>392.0</v>
      </c>
      <c r="R86" s="208">
        <v>4.673725392413E12</v>
      </c>
      <c r="S86" s="9" t="s">
        <v>33</v>
      </c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ht="56.25" customHeight="1">
      <c r="A87" s="102" t="s">
        <v>205</v>
      </c>
      <c r="B87" s="78" t="s">
        <v>206</v>
      </c>
      <c r="C87" s="103" t="s">
        <v>200</v>
      </c>
      <c r="D87" s="102" t="s">
        <v>201</v>
      </c>
      <c r="E87" s="104" t="s">
        <v>202</v>
      </c>
      <c r="F87" s="55">
        <f>'Аюрведа косметика'!F88</f>
        <v>0</v>
      </c>
      <c r="G87" s="53">
        <v>235.0</v>
      </c>
      <c r="H87" s="53">
        <f t="shared" si="26"/>
        <v>0</v>
      </c>
      <c r="I87" s="53">
        <v>230.0</v>
      </c>
      <c r="J87" s="53">
        <f t="shared" si="27"/>
        <v>0</v>
      </c>
      <c r="K87" s="53">
        <v>226.0</v>
      </c>
      <c r="L87" s="53">
        <f t="shared" si="28"/>
        <v>0</v>
      </c>
      <c r="M87" s="53">
        <v>221.0</v>
      </c>
      <c r="N87" s="53">
        <f t="shared" si="29"/>
        <v>0</v>
      </c>
      <c r="O87" s="53">
        <v>216.0</v>
      </c>
      <c r="P87" s="53">
        <f t="shared" si="30"/>
        <v>0</v>
      </c>
      <c r="Q87" s="9">
        <v>392.0</v>
      </c>
      <c r="R87" s="208">
        <v>4.67372539242E12</v>
      </c>
      <c r="S87" s="9" t="s">
        <v>33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ht="56.25" customHeight="1">
      <c r="A88" s="102" t="s">
        <v>207</v>
      </c>
      <c r="B88" s="78" t="s">
        <v>208</v>
      </c>
      <c r="C88" s="103" t="s">
        <v>200</v>
      </c>
      <c r="D88" s="102" t="s">
        <v>201</v>
      </c>
      <c r="E88" s="104" t="s">
        <v>202</v>
      </c>
      <c r="F88" s="55">
        <f>'Аюрведа косметика'!F89</f>
        <v>0</v>
      </c>
      <c r="G88" s="53">
        <v>234.0</v>
      </c>
      <c r="H88" s="53">
        <f t="shared" si="26"/>
        <v>0</v>
      </c>
      <c r="I88" s="53">
        <v>229.0</v>
      </c>
      <c r="J88" s="53">
        <f t="shared" si="27"/>
        <v>0</v>
      </c>
      <c r="K88" s="53">
        <v>225.0</v>
      </c>
      <c r="L88" s="53">
        <f t="shared" si="28"/>
        <v>0</v>
      </c>
      <c r="M88" s="53">
        <v>219.0</v>
      </c>
      <c r="N88" s="53">
        <f t="shared" si="29"/>
        <v>0</v>
      </c>
      <c r="O88" s="53">
        <v>215.0</v>
      </c>
      <c r="P88" s="53">
        <f t="shared" si="30"/>
        <v>0</v>
      </c>
      <c r="Q88" s="9">
        <v>390.0</v>
      </c>
      <c r="R88" s="208">
        <v>4.673725392437E12</v>
      </c>
      <c r="S88" s="9" t="s">
        <v>33</v>
      </c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ht="56.25" customHeight="1">
      <c r="A89" s="102" t="s">
        <v>209</v>
      </c>
      <c r="B89" s="78" t="s">
        <v>210</v>
      </c>
      <c r="C89" s="103" t="s">
        <v>200</v>
      </c>
      <c r="D89" s="102" t="s">
        <v>201</v>
      </c>
      <c r="E89" s="104" t="s">
        <v>202</v>
      </c>
      <c r="F89" s="55">
        <f>'Аюрведа косметика'!F90</f>
        <v>0</v>
      </c>
      <c r="G89" s="53">
        <v>235.0</v>
      </c>
      <c r="H89" s="53">
        <f t="shared" si="26"/>
        <v>0</v>
      </c>
      <c r="I89" s="53">
        <v>230.0</v>
      </c>
      <c r="J89" s="53">
        <f t="shared" si="27"/>
        <v>0</v>
      </c>
      <c r="K89" s="53">
        <v>226.0</v>
      </c>
      <c r="L89" s="53">
        <f t="shared" si="28"/>
        <v>0</v>
      </c>
      <c r="M89" s="53">
        <v>221.0</v>
      </c>
      <c r="N89" s="53">
        <f t="shared" si="29"/>
        <v>0</v>
      </c>
      <c r="O89" s="53">
        <v>216.0</v>
      </c>
      <c r="P89" s="53">
        <f t="shared" si="30"/>
        <v>0</v>
      </c>
      <c r="Q89" s="9">
        <v>392.0</v>
      </c>
      <c r="R89" s="208">
        <v>4.673725392451E12</v>
      </c>
      <c r="S89" s="9" t="s">
        <v>33</v>
      </c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ht="56.25" customHeight="1">
      <c r="A90" s="102" t="s">
        <v>211</v>
      </c>
      <c r="B90" s="78" t="s">
        <v>212</v>
      </c>
      <c r="C90" s="103" t="s">
        <v>200</v>
      </c>
      <c r="D90" s="102" t="s">
        <v>201</v>
      </c>
      <c r="E90" s="104" t="s">
        <v>202</v>
      </c>
      <c r="F90" s="55">
        <f>'Аюрведа косметика'!F91</f>
        <v>0</v>
      </c>
      <c r="G90" s="53">
        <v>248.0</v>
      </c>
      <c r="H90" s="53">
        <f t="shared" si="26"/>
        <v>0</v>
      </c>
      <c r="I90" s="53">
        <v>243.0</v>
      </c>
      <c r="J90" s="53">
        <f t="shared" si="27"/>
        <v>0</v>
      </c>
      <c r="K90" s="53">
        <v>237.0</v>
      </c>
      <c r="L90" s="53">
        <f t="shared" si="28"/>
        <v>0</v>
      </c>
      <c r="M90" s="53">
        <v>233.0</v>
      </c>
      <c r="N90" s="53">
        <f t="shared" si="29"/>
        <v>0</v>
      </c>
      <c r="O90" s="53">
        <v>228.0</v>
      </c>
      <c r="P90" s="53">
        <f t="shared" si="30"/>
        <v>0</v>
      </c>
      <c r="Q90" s="9">
        <v>413.0</v>
      </c>
      <c r="R90" s="208">
        <v>4.673725392444E12</v>
      </c>
      <c r="S90" s="9" t="s">
        <v>33</v>
      </c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ht="56.25" customHeight="1">
      <c r="A91" s="102" t="s">
        <v>213</v>
      </c>
      <c r="B91" s="78" t="s">
        <v>214</v>
      </c>
      <c r="C91" s="103" t="s">
        <v>200</v>
      </c>
      <c r="D91" s="102" t="s">
        <v>201</v>
      </c>
      <c r="E91" s="104" t="s">
        <v>202</v>
      </c>
      <c r="F91" s="55">
        <f>'Аюрведа косметика'!F92</f>
        <v>0</v>
      </c>
      <c r="G91" s="53">
        <v>195.0</v>
      </c>
      <c r="H91" s="53">
        <f t="shared" si="26"/>
        <v>0</v>
      </c>
      <c r="I91" s="53">
        <v>191.0</v>
      </c>
      <c r="J91" s="53">
        <f t="shared" si="27"/>
        <v>0</v>
      </c>
      <c r="K91" s="53">
        <v>188.0</v>
      </c>
      <c r="L91" s="53">
        <f t="shared" si="28"/>
        <v>0</v>
      </c>
      <c r="M91" s="53">
        <v>184.0</v>
      </c>
      <c r="N91" s="53">
        <f t="shared" si="29"/>
        <v>0</v>
      </c>
      <c r="O91" s="53">
        <v>180.0</v>
      </c>
      <c r="P91" s="53">
        <f t="shared" si="30"/>
        <v>0</v>
      </c>
      <c r="Q91" s="9">
        <v>326.0</v>
      </c>
      <c r="R91" s="208">
        <v>4.673725392499E12</v>
      </c>
      <c r="S91" s="9" t="s">
        <v>33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ht="56.25" customHeight="1">
      <c r="A92" s="102" t="s">
        <v>215</v>
      </c>
      <c r="B92" s="78" t="s">
        <v>216</v>
      </c>
      <c r="C92" s="103" t="s">
        <v>200</v>
      </c>
      <c r="D92" s="102" t="s">
        <v>201</v>
      </c>
      <c r="E92" s="104" t="s">
        <v>202</v>
      </c>
      <c r="F92" s="55">
        <f>'Аюрведа косметика'!F93</f>
        <v>0</v>
      </c>
      <c r="G92" s="53">
        <v>191.0</v>
      </c>
      <c r="H92" s="53">
        <f t="shared" si="26"/>
        <v>0</v>
      </c>
      <c r="I92" s="53">
        <v>187.0</v>
      </c>
      <c r="J92" s="53">
        <f t="shared" si="27"/>
        <v>0</v>
      </c>
      <c r="K92" s="53">
        <v>184.0</v>
      </c>
      <c r="L92" s="53">
        <f t="shared" si="28"/>
        <v>0</v>
      </c>
      <c r="M92" s="53">
        <v>180.0</v>
      </c>
      <c r="N92" s="53">
        <f t="shared" si="29"/>
        <v>0</v>
      </c>
      <c r="O92" s="53">
        <v>175.0</v>
      </c>
      <c r="P92" s="53">
        <f t="shared" si="30"/>
        <v>0</v>
      </c>
      <c r="Q92" s="9">
        <v>318.0</v>
      </c>
      <c r="R92" s="208">
        <v>4.673725392468E12</v>
      </c>
      <c r="S92" s="9" t="s">
        <v>33</v>
      </c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ht="56.25" customHeight="1">
      <c r="A93" s="102" t="s">
        <v>217</v>
      </c>
      <c r="B93" s="78" t="s">
        <v>218</v>
      </c>
      <c r="C93" s="103" t="s">
        <v>200</v>
      </c>
      <c r="D93" s="102" t="s">
        <v>201</v>
      </c>
      <c r="E93" s="104" t="s">
        <v>202</v>
      </c>
      <c r="F93" s="55">
        <f>'Аюрведа косметика'!F94</f>
        <v>0</v>
      </c>
      <c r="G93" s="53">
        <v>193.0</v>
      </c>
      <c r="H93" s="53">
        <f t="shared" si="26"/>
        <v>0</v>
      </c>
      <c r="I93" s="53">
        <v>189.0</v>
      </c>
      <c r="J93" s="53">
        <f t="shared" si="27"/>
        <v>0</v>
      </c>
      <c r="K93" s="53">
        <v>185.0</v>
      </c>
      <c r="L93" s="53">
        <f t="shared" si="28"/>
        <v>0</v>
      </c>
      <c r="M93" s="53">
        <v>182.0</v>
      </c>
      <c r="N93" s="53">
        <f t="shared" si="29"/>
        <v>0</v>
      </c>
      <c r="O93" s="53">
        <v>177.0</v>
      </c>
      <c r="P93" s="53">
        <f t="shared" si="30"/>
        <v>0</v>
      </c>
      <c r="Q93" s="9">
        <v>321.0</v>
      </c>
      <c r="R93" s="208">
        <v>4.673725392475E12</v>
      </c>
      <c r="S93" s="9" t="s">
        <v>33</v>
      </c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ht="56.25" customHeight="1">
      <c r="A94" s="102" t="s">
        <v>219</v>
      </c>
      <c r="B94" s="78" t="s">
        <v>220</v>
      </c>
      <c r="C94" s="103" t="s">
        <v>200</v>
      </c>
      <c r="D94" s="102" t="s">
        <v>201</v>
      </c>
      <c r="E94" s="104" t="s">
        <v>202</v>
      </c>
      <c r="F94" s="55">
        <f>'Аюрведа косметика'!F95</f>
        <v>0</v>
      </c>
      <c r="G94" s="53">
        <v>191.0</v>
      </c>
      <c r="H94" s="53">
        <f t="shared" si="26"/>
        <v>0</v>
      </c>
      <c r="I94" s="53">
        <v>187.0</v>
      </c>
      <c r="J94" s="53">
        <f t="shared" si="27"/>
        <v>0</v>
      </c>
      <c r="K94" s="53">
        <v>184.0</v>
      </c>
      <c r="L94" s="53">
        <f t="shared" si="28"/>
        <v>0</v>
      </c>
      <c r="M94" s="53">
        <v>180.0</v>
      </c>
      <c r="N94" s="53">
        <f t="shared" si="29"/>
        <v>0</v>
      </c>
      <c r="O94" s="53">
        <v>175.0</v>
      </c>
      <c r="P94" s="53">
        <f t="shared" si="30"/>
        <v>0</v>
      </c>
      <c r="Q94" s="9">
        <v>318.0</v>
      </c>
      <c r="R94" s="208">
        <v>4.673725392482E12</v>
      </c>
      <c r="S94" s="9" t="s">
        <v>33</v>
      </c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ht="56.25" customHeight="1">
      <c r="A95" s="102" t="s">
        <v>221</v>
      </c>
      <c r="B95" s="78" t="s">
        <v>222</v>
      </c>
      <c r="C95" s="103" t="s">
        <v>200</v>
      </c>
      <c r="D95" s="102" t="s">
        <v>201</v>
      </c>
      <c r="E95" s="104" t="s">
        <v>202</v>
      </c>
      <c r="F95" s="55">
        <f>'Аюрведа косметика'!F96</f>
        <v>0</v>
      </c>
      <c r="G95" s="53">
        <v>187.0</v>
      </c>
      <c r="H95" s="53">
        <f t="shared" si="26"/>
        <v>0</v>
      </c>
      <c r="I95" s="53">
        <v>183.0</v>
      </c>
      <c r="J95" s="53">
        <f t="shared" si="27"/>
        <v>0</v>
      </c>
      <c r="K95" s="53">
        <v>180.0</v>
      </c>
      <c r="L95" s="53">
        <f t="shared" si="28"/>
        <v>0</v>
      </c>
      <c r="M95" s="53">
        <v>175.0</v>
      </c>
      <c r="N95" s="53">
        <f t="shared" si="29"/>
        <v>0</v>
      </c>
      <c r="O95" s="53">
        <v>171.0</v>
      </c>
      <c r="P95" s="53">
        <f t="shared" si="30"/>
        <v>0</v>
      </c>
      <c r="Q95" s="9">
        <v>311.0</v>
      </c>
      <c r="R95" s="208">
        <v>4.673739580004E12</v>
      </c>
      <c r="S95" s="9" t="s">
        <v>33</v>
      </c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ht="56.25" customHeight="1">
      <c r="A96" s="102" t="s">
        <v>223</v>
      </c>
      <c r="B96" s="78" t="s">
        <v>224</v>
      </c>
      <c r="C96" s="103" t="s">
        <v>200</v>
      </c>
      <c r="D96" s="102" t="s">
        <v>201</v>
      </c>
      <c r="E96" s="104" t="s">
        <v>202</v>
      </c>
      <c r="F96" s="55">
        <f>'Аюрведа косметика'!F97</f>
        <v>0</v>
      </c>
      <c r="G96" s="53">
        <v>187.0</v>
      </c>
      <c r="H96" s="53">
        <f t="shared" si="26"/>
        <v>0</v>
      </c>
      <c r="I96" s="53">
        <v>183.0</v>
      </c>
      <c r="J96" s="53">
        <f t="shared" si="27"/>
        <v>0</v>
      </c>
      <c r="K96" s="53">
        <v>180.0</v>
      </c>
      <c r="L96" s="53">
        <f t="shared" si="28"/>
        <v>0</v>
      </c>
      <c r="M96" s="53">
        <v>175.0</v>
      </c>
      <c r="N96" s="53">
        <f t="shared" si="29"/>
        <v>0</v>
      </c>
      <c r="O96" s="53">
        <v>171.0</v>
      </c>
      <c r="P96" s="53">
        <f t="shared" si="30"/>
        <v>0</v>
      </c>
      <c r="Q96" s="9">
        <v>311.0</v>
      </c>
      <c r="R96" s="208">
        <v>4.673739580011E12</v>
      </c>
      <c r="S96" s="9" t="s">
        <v>33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ht="15.75" customHeight="1">
      <c r="A97" s="105" t="s">
        <v>225</v>
      </c>
      <c r="B97" s="105" t="s">
        <v>226</v>
      </c>
      <c r="C97" s="105" t="s">
        <v>227</v>
      </c>
      <c r="D97" s="112"/>
      <c r="E97" s="112" t="s">
        <v>228</v>
      </c>
      <c r="F97" s="55">
        <f>'Аюрведа косметика'!F98</f>
        <v>0</v>
      </c>
      <c r="G97" s="53">
        <v>42.0</v>
      </c>
      <c r="H97" s="53"/>
      <c r="I97" s="53">
        <v>41.0</v>
      </c>
      <c r="J97" s="53"/>
      <c r="K97" s="53">
        <v>40.0</v>
      </c>
      <c r="L97" s="53"/>
      <c r="M97" s="53">
        <v>39.0</v>
      </c>
      <c r="N97" s="53"/>
      <c r="O97" s="53">
        <v>38.0</v>
      </c>
      <c r="P97" s="53"/>
      <c r="Q97" s="15">
        <v>69.0</v>
      </c>
      <c r="R97" s="208">
        <v>9.911415653426E12</v>
      </c>
      <c r="S97" s="107" t="s">
        <v>229</v>
      </c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ht="15.75" customHeight="1">
      <c r="A98" s="91" t="s">
        <v>230</v>
      </c>
      <c r="B98" s="91" t="s">
        <v>231</v>
      </c>
      <c r="C98" s="108" t="s">
        <v>232</v>
      </c>
      <c r="D98" s="53"/>
      <c r="E98" s="53" t="s">
        <v>233</v>
      </c>
      <c r="F98" s="55">
        <f>'Аюрведа косметика'!F99</f>
        <v>0</v>
      </c>
      <c r="G98" s="53">
        <v>126.0</v>
      </c>
      <c r="H98" s="53">
        <f t="shared" ref="H98:H124" si="31">F98*G98</f>
        <v>0</v>
      </c>
      <c r="I98" s="53">
        <v>124.0</v>
      </c>
      <c r="J98" s="53">
        <f t="shared" ref="J98:J124" si="32">F98*I98</f>
        <v>0</v>
      </c>
      <c r="K98" s="53">
        <v>121.0</v>
      </c>
      <c r="L98" s="53">
        <f t="shared" ref="L98:L124" si="33">F98*K98</f>
        <v>0</v>
      </c>
      <c r="M98" s="53">
        <v>119.0</v>
      </c>
      <c r="N98" s="53">
        <f t="shared" ref="N98:N124" si="34">F98*M98</f>
        <v>0</v>
      </c>
      <c r="O98" s="53">
        <v>116.0</v>
      </c>
      <c r="P98" s="53">
        <f t="shared" ref="P98:P124" si="35">F98*O98</f>
        <v>0</v>
      </c>
      <c r="Q98" s="15">
        <v>210.0</v>
      </c>
      <c r="R98" s="208">
        <v>9.911415653419E12</v>
      </c>
      <c r="S98" s="107" t="s">
        <v>229</v>
      </c>
    </row>
    <row r="99" ht="15.75" customHeight="1">
      <c r="A99" s="347" t="s">
        <v>234</v>
      </c>
      <c r="B99" s="256" t="s">
        <v>235</v>
      </c>
      <c r="C99" s="108" t="s">
        <v>232</v>
      </c>
      <c r="D99" s="53"/>
      <c r="E99" s="53" t="s">
        <v>233</v>
      </c>
      <c r="F99" s="55">
        <f>'Аюрведа косметика'!F100</f>
        <v>0</v>
      </c>
      <c r="G99" s="53">
        <v>144.0</v>
      </c>
      <c r="H99" s="53">
        <f t="shared" si="31"/>
        <v>0</v>
      </c>
      <c r="I99" s="53">
        <v>141.0</v>
      </c>
      <c r="J99" s="53">
        <f t="shared" si="32"/>
        <v>0</v>
      </c>
      <c r="K99" s="53">
        <v>138.0</v>
      </c>
      <c r="L99" s="53">
        <f t="shared" si="33"/>
        <v>0</v>
      </c>
      <c r="M99" s="53">
        <v>135.0</v>
      </c>
      <c r="N99" s="53">
        <f t="shared" si="34"/>
        <v>0</v>
      </c>
      <c r="O99" s="53">
        <v>132.0</v>
      </c>
      <c r="P99" s="53">
        <f t="shared" si="35"/>
        <v>0</v>
      </c>
      <c r="Q99" s="15">
        <v>239.0</v>
      </c>
      <c r="R99" s="208">
        <v>9.911415653433E12</v>
      </c>
      <c r="S99" s="107" t="s">
        <v>229</v>
      </c>
    </row>
    <row r="100" ht="15.75" customHeight="1">
      <c r="A100" s="348" t="s">
        <v>236</v>
      </c>
      <c r="B100" s="348" t="s">
        <v>237</v>
      </c>
      <c r="C100" s="69" t="s">
        <v>227</v>
      </c>
      <c r="D100" s="69"/>
      <c r="E100" s="69" t="s">
        <v>238</v>
      </c>
      <c r="F100" s="55">
        <f>'Аюрведа косметика'!F101</f>
        <v>0</v>
      </c>
      <c r="G100" s="53">
        <v>49.0</v>
      </c>
      <c r="H100" s="53">
        <f t="shared" si="31"/>
        <v>0</v>
      </c>
      <c r="I100" s="53">
        <v>48.0</v>
      </c>
      <c r="J100" s="53">
        <f t="shared" si="32"/>
        <v>0</v>
      </c>
      <c r="K100" s="53">
        <v>47.0</v>
      </c>
      <c r="L100" s="53">
        <f t="shared" si="33"/>
        <v>0</v>
      </c>
      <c r="M100" s="53">
        <v>46.0</v>
      </c>
      <c r="N100" s="53">
        <f t="shared" si="34"/>
        <v>0</v>
      </c>
      <c r="O100" s="53">
        <v>45.0</v>
      </c>
      <c r="P100" s="53">
        <f t="shared" si="35"/>
        <v>0</v>
      </c>
      <c r="Q100" s="15">
        <v>82.0</v>
      </c>
      <c r="R100" s="208">
        <v>9.911415653457E12</v>
      </c>
      <c r="S100" s="107" t="s">
        <v>229</v>
      </c>
    </row>
    <row r="101" ht="15.75" customHeight="1">
      <c r="A101" s="91" t="s">
        <v>239</v>
      </c>
      <c r="B101" s="91" t="s">
        <v>240</v>
      </c>
      <c r="C101" s="108" t="s">
        <v>227</v>
      </c>
      <c r="D101" s="53"/>
      <c r="E101" s="53" t="s">
        <v>233</v>
      </c>
      <c r="F101" s="55">
        <f>'Аюрведа косметика'!F102</f>
        <v>0</v>
      </c>
      <c r="G101" s="53">
        <v>219.0</v>
      </c>
      <c r="H101" s="53">
        <f t="shared" si="31"/>
        <v>0</v>
      </c>
      <c r="I101" s="53">
        <v>215.0</v>
      </c>
      <c r="J101" s="53">
        <f t="shared" si="32"/>
        <v>0</v>
      </c>
      <c r="K101" s="53">
        <v>211.0</v>
      </c>
      <c r="L101" s="53">
        <f t="shared" si="33"/>
        <v>0</v>
      </c>
      <c r="M101" s="53">
        <v>206.0</v>
      </c>
      <c r="N101" s="53">
        <f t="shared" si="34"/>
        <v>0</v>
      </c>
      <c r="O101" s="53">
        <v>202.0</v>
      </c>
      <c r="P101" s="53">
        <f t="shared" si="35"/>
        <v>0</v>
      </c>
      <c r="Q101" s="15">
        <v>365.0</v>
      </c>
      <c r="R101" s="208">
        <v>9.91141565344E12</v>
      </c>
      <c r="S101" s="107" t="s">
        <v>229</v>
      </c>
    </row>
    <row r="102" ht="15.75" customHeight="1">
      <c r="A102" s="94" t="s">
        <v>241</v>
      </c>
      <c r="B102" s="91" t="s">
        <v>242</v>
      </c>
      <c r="C102" s="113" t="s">
        <v>243</v>
      </c>
      <c r="D102" s="53"/>
      <c r="E102" s="53" t="s">
        <v>150</v>
      </c>
      <c r="F102" s="55">
        <f>'Аюрведа косметика'!F103</f>
        <v>0</v>
      </c>
      <c r="G102" s="53">
        <v>138.0</v>
      </c>
      <c r="H102" s="53">
        <f t="shared" si="31"/>
        <v>0</v>
      </c>
      <c r="I102" s="53">
        <v>134.0</v>
      </c>
      <c r="J102" s="53">
        <f t="shared" si="32"/>
        <v>0</v>
      </c>
      <c r="K102" s="53">
        <v>132.0</v>
      </c>
      <c r="L102" s="53">
        <f t="shared" si="33"/>
        <v>0</v>
      </c>
      <c r="M102" s="53">
        <v>129.0</v>
      </c>
      <c r="N102" s="53">
        <f t="shared" si="34"/>
        <v>0</v>
      </c>
      <c r="O102" s="53">
        <v>127.0</v>
      </c>
      <c r="P102" s="53">
        <f t="shared" si="35"/>
        <v>0</v>
      </c>
      <c r="Q102" s="15">
        <v>229.0</v>
      </c>
      <c r="R102" s="208">
        <v>8.901207504129E12</v>
      </c>
      <c r="S102" s="9" t="s">
        <v>244</v>
      </c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</row>
    <row r="103" ht="15.75" customHeight="1">
      <c r="A103" s="114" t="s">
        <v>245</v>
      </c>
      <c r="B103" s="91" t="s">
        <v>246</v>
      </c>
      <c r="C103" s="113" t="s">
        <v>247</v>
      </c>
      <c r="D103" s="53"/>
      <c r="E103" s="53" t="s">
        <v>150</v>
      </c>
      <c r="F103" s="55">
        <f>'Аюрведа косметика'!F104</f>
        <v>0</v>
      </c>
      <c r="G103" s="53">
        <v>134.0</v>
      </c>
      <c r="H103" s="53">
        <f t="shared" si="31"/>
        <v>0</v>
      </c>
      <c r="I103" s="53">
        <v>132.0</v>
      </c>
      <c r="J103" s="53">
        <f t="shared" si="32"/>
        <v>0</v>
      </c>
      <c r="K103" s="53">
        <v>129.0</v>
      </c>
      <c r="L103" s="53">
        <f t="shared" si="33"/>
        <v>0</v>
      </c>
      <c r="M103" s="53">
        <v>127.0</v>
      </c>
      <c r="N103" s="53">
        <f t="shared" si="34"/>
        <v>0</v>
      </c>
      <c r="O103" s="53">
        <v>124.0</v>
      </c>
      <c r="P103" s="53">
        <f t="shared" si="35"/>
        <v>0</v>
      </c>
      <c r="Q103" s="15">
        <v>225.0</v>
      </c>
      <c r="R103" s="208">
        <v>8.901207011351E12</v>
      </c>
      <c r="S103" s="9" t="s">
        <v>244</v>
      </c>
    </row>
    <row r="104" ht="15.75" customHeight="1">
      <c r="A104" s="53" t="s">
        <v>248</v>
      </c>
      <c r="B104" s="53" t="s">
        <v>249</v>
      </c>
      <c r="C104" s="54" t="s">
        <v>232</v>
      </c>
      <c r="D104" s="53" t="s">
        <v>250</v>
      </c>
      <c r="E104" s="53" t="s">
        <v>150</v>
      </c>
      <c r="F104" s="55">
        <f>'Аюрведа косметика'!F105</f>
        <v>0</v>
      </c>
      <c r="G104" s="53">
        <v>321.0</v>
      </c>
      <c r="H104" s="53">
        <f t="shared" si="31"/>
        <v>0</v>
      </c>
      <c r="I104" s="53">
        <v>315.0</v>
      </c>
      <c r="J104" s="53">
        <f t="shared" si="32"/>
        <v>0</v>
      </c>
      <c r="K104" s="53">
        <v>309.0</v>
      </c>
      <c r="L104" s="53">
        <f t="shared" si="33"/>
        <v>0</v>
      </c>
      <c r="M104" s="53">
        <v>302.0</v>
      </c>
      <c r="N104" s="53">
        <f t="shared" si="34"/>
        <v>0</v>
      </c>
      <c r="O104" s="53">
        <v>296.0</v>
      </c>
      <c r="P104" s="53">
        <f t="shared" si="35"/>
        <v>0</v>
      </c>
      <c r="Q104" s="15">
        <v>536.0</v>
      </c>
      <c r="R104" s="208">
        <v>4.673725391645E12</v>
      </c>
      <c r="S104" s="9" t="s">
        <v>33</v>
      </c>
    </row>
    <row r="105" ht="15.75" customHeight="1">
      <c r="A105" s="53" t="s">
        <v>251</v>
      </c>
      <c r="B105" s="53" t="s">
        <v>252</v>
      </c>
      <c r="C105" s="54" t="s">
        <v>253</v>
      </c>
      <c r="D105" s="53"/>
      <c r="E105" s="53" t="s">
        <v>254</v>
      </c>
      <c r="F105" s="55">
        <f>'Аюрведа косметика'!F106</f>
        <v>0</v>
      </c>
      <c r="G105" s="53">
        <v>269.0</v>
      </c>
      <c r="H105" s="53">
        <f t="shared" si="31"/>
        <v>0</v>
      </c>
      <c r="I105" s="53">
        <v>264.0</v>
      </c>
      <c r="J105" s="53">
        <f t="shared" si="32"/>
        <v>0</v>
      </c>
      <c r="K105" s="53">
        <v>257.0</v>
      </c>
      <c r="L105" s="53">
        <f t="shared" si="33"/>
        <v>0</v>
      </c>
      <c r="M105" s="53">
        <v>252.0</v>
      </c>
      <c r="N105" s="53">
        <f t="shared" si="34"/>
        <v>0</v>
      </c>
      <c r="O105" s="53">
        <v>247.0</v>
      </c>
      <c r="P105" s="53">
        <f t="shared" si="35"/>
        <v>0</v>
      </c>
      <c r="Q105" s="15">
        <v>447.0</v>
      </c>
      <c r="R105" s="208">
        <v>8.904160811051E12</v>
      </c>
      <c r="S105" s="9" t="s">
        <v>33</v>
      </c>
    </row>
    <row r="106" ht="15.75" customHeight="1">
      <c r="A106" s="53" t="s">
        <v>255</v>
      </c>
      <c r="B106" s="53" t="s">
        <v>256</v>
      </c>
      <c r="C106" s="54" t="s">
        <v>257</v>
      </c>
      <c r="D106" s="53"/>
      <c r="E106" s="53" t="s">
        <v>258</v>
      </c>
      <c r="F106" s="55">
        <f>'Аюрведа косметика'!F107</f>
        <v>0</v>
      </c>
      <c r="G106" s="53">
        <v>269.0</v>
      </c>
      <c r="H106" s="53">
        <f t="shared" si="31"/>
        <v>0</v>
      </c>
      <c r="I106" s="53">
        <v>264.0</v>
      </c>
      <c r="J106" s="53">
        <f t="shared" si="32"/>
        <v>0</v>
      </c>
      <c r="K106" s="53">
        <v>257.0</v>
      </c>
      <c r="L106" s="53">
        <f t="shared" si="33"/>
        <v>0</v>
      </c>
      <c r="M106" s="53">
        <v>252.0</v>
      </c>
      <c r="N106" s="53">
        <f t="shared" si="34"/>
        <v>0</v>
      </c>
      <c r="O106" s="53">
        <v>247.0</v>
      </c>
      <c r="P106" s="53">
        <f t="shared" si="35"/>
        <v>0</v>
      </c>
      <c r="Q106" s="15">
        <v>447.0</v>
      </c>
      <c r="R106" s="349">
        <v>8.904160811075E12</v>
      </c>
      <c r="S106" s="9" t="s">
        <v>33</v>
      </c>
    </row>
    <row r="107" ht="15.75" customHeight="1">
      <c r="A107" s="69" t="s">
        <v>259</v>
      </c>
      <c r="B107" s="69" t="s">
        <v>260</v>
      </c>
      <c r="C107" s="69" t="s">
        <v>261</v>
      </c>
      <c r="D107" s="69"/>
      <c r="E107" s="69" t="s">
        <v>150</v>
      </c>
      <c r="F107" s="55">
        <f>'Аюрведа косметика'!F108</f>
        <v>0</v>
      </c>
      <c r="G107" s="53">
        <v>151.0</v>
      </c>
      <c r="H107" s="53">
        <f t="shared" si="31"/>
        <v>0</v>
      </c>
      <c r="I107" s="53">
        <v>148.0</v>
      </c>
      <c r="J107" s="53">
        <f t="shared" si="32"/>
        <v>0</v>
      </c>
      <c r="K107" s="53">
        <v>145.0</v>
      </c>
      <c r="L107" s="53">
        <f t="shared" si="33"/>
        <v>0</v>
      </c>
      <c r="M107" s="53">
        <v>142.0</v>
      </c>
      <c r="N107" s="53">
        <f t="shared" si="34"/>
        <v>0</v>
      </c>
      <c r="O107" s="53">
        <v>140.0</v>
      </c>
      <c r="P107" s="53">
        <f t="shared" si="35"/>
        <v>0</v>
      </c>
      <c r="Q107" s="15">
        <v>252.0</v>
      </c>
      <c r="R107" s="208">
        <v>8.90415891669E12</v>
      </c>
      <c r="S107" s="9" t="s">
        <v>33</v>
      </c>
    </row>
    <row r="108" ht="15.75" customHeight="1">
      <c r="A108" s="69" t="s">
        <v>262</v>
      </c>
      <c r="B108" s="69" t="s">
        <v>263</v>
      </c>
      <c r="C108" s="69" t="s">
        <v>264</v>
      </c>
      <c r="D108" s="69"/>
      <c r="E108" s="69" t="s">
        <v>150</v>
      </c>
      <c r="F108" s="55">
        <f>'Аюрведа косметика'!F109</f>
        <v>0</v>
      </c>
      <c r="G108" s="53">
        <v>151.0</v>
      </c>
      <c r="H108" s="53">
        <f t="shared" si="31"/>
        <v>0</v>
      </c>
      <c r="I108" s="53">
        <v>148.0</v>
      </c>
      <c r="J108" s="53">
        <f t="shared" si="32"/>
        <v>0</v>
      </c>
      <c r="K108" s="53">
        <v>145.0</v>
      </c>
      <c r="L108" s="53">
        <f t="shared" si="33"/>
        <v>0</v>
      </c>
      <c r="M108" s="53">
        <v>142.0</v>
      </c>
      <c r="N108" s="53">
        <f t="shared" si="34"/>
        <v>0</v>
      </c>
      <c r="O108" s="53">
        <v>140.0</v>
      </c>
      <c r="P108" s="53">
        <f t="shared" si="35"/>
        <v>0</v>
      </c>
      <c r="Q108" s="15">
        <v>252.0</v>
      </c>
      <c r="R108" s="208">
        <v>8.904158901856E12</v>
      </c>
      <c r="S108" s="9" t="s">
        <v>33</v>
      </c>
    </row>
    <row r="109" ht="15.75" customHeight="1">
      <c r="A109" s="69" t="s">
        <v>265</v>
      </c>
      <c r="B109" s="69" t="s">
        <v>266</v>
      </c>
      <c r="C109" s="69" t="s">
        <v>267</v>
      </c>
      <c r="D109" s="69"/>
      <c r="E109" s="69" t="s">
        <v>150</v>
      </c>
      <c r="F109" s="55">
        <f>'Аюрведа косметика'!F110</f>
        <v>0</v>
      </c>
      <c r="G109" s="53">
        <v>151.0</v>
      </c>
      <c r="H109" s="53">
        <f t="shared" si="31"/>
        <v>0</v>
      </c>
      <c r="I109" s="53">
        <v>148.0</v>
      </c>
      <c r="J109" s="53">
        <f t="shared" si="32"/>
        <v>0</v>
      </c>
      <c r="K109" s="53">
        <v>145.0</v>
      </c>
      <c r="L109" s="53">
        <f t="shared" si="33"/>
        <v>0</v>
      </c>
      <c r="M109" s="53">
        <v>142.0</v>
      </c>
      <c r="N109" s="53">
        <f t="shared" si="34"/>
        <v>0</v>
      </c>
      <c r="O109" s="53">
        <v>140.0</v>
      </c>
      <c r="P109" s="53">
        <f t="shared" si="35"/>
        <v>0</v>
      </c>
      <c r="Q109" s="15">
        <v>252.0</v>
      </c>
      <c r="R109" s="208">
        <v>8.904158901825E12</v>
      </c>
      <c r="S109" s="9" t="s">
        <v>33</v>
      </c>
    </row>
    <row r="110" ht="15.75" customHeight="1">
      <c r="A110" s="69" t="s">
        <v>268</v>
      </c>
      <c r="B110" s="69" t="s">
        <v>269</v>
      </c>
      <c r="C110" s="69" t="s">
        <v>270</v>
      </c>
      <c r="D110" s="69"/>
      <c r="E110" s="69" t="s">
        <v>150</v>
      </c>
      <c r="F110" s="55">
        <f>'Аюрведа косметика'!F111</f>
        <v>0</v>
      </c>
      <c r="G110" s="53">
        <v>151.0</v>
      </c>
      <c r="H110" s="53">
        <f t="shared" si="31"/>
        <v>0</v>
      </c>
      <c r="I110" s="53">
        <v>148.0</v>
      </c>
      <c r="J110" s="53">
        <f t="shared" si="32"/>
        <v>0</v>
      </c>
      <c r="K110" s="53">
        <v>145.0</v>
      </c>
      <c r="L110" s="53">
        <f t="shared" si="33"/>
        <v>0</v>
      </c>
      <c r="M110" s="53">
        <v>142.0</v>
      </c>
      <c r="N110" s="53">
        <f t="shared" si="34"/>
        <v>0</v>
      </c>
      <c r="O110" s="53">
        <v>140.0</v>
      </c>
      <c r="P110" s="53">
        <f t="shared" si="35"/>
        <v>0</v>
      </c>
      <c r="Q110" s="15">
        <v>252.0</v>
      </c>
      <c r="R110" s="208">
        <v>8.904158901801E12</v>
      </c>
      <c r="S110" s="9" t="s">
        <v>33</v>
      </c>
    </row>
    <row r="111" ht="15.75" customHeight="1">
      <c r="A111" s="69" t="s">
        <v>271</v>
      </c>
      <c r="B111" s="69" t="s">
        <v>272</v>
      </c>
      <c r="C111" s="116" t="s">
        <v>264</v>
      </c>
      <c r="D111" s="117"/>
      <c r="E111" s="117" t="s">
        <v>150</v>
      </c>
      <c r="F111" s="55">
        <f>'Аюрведа косметика'!F112</f>
        <v>0</v>
      </c>
      <c r="G111" s="53">
        <v>151.0</v>
      </c>
      <c r="H111" s="53">
        <f t="shared" si="31"/>
        <v>0</v>
      </c>
      <c r="I111" s="53">
        <v>148.0</v>
      </c>
      <c r="J111" s="53">
        <f t="shared" si="32"/>
        <v>0</v>
      </c>
      <c r="K111" s="53">
        <v>145.0</v>
      </c>
      <c r="L111" s="53">
        <f t="shared" si="33"/>
        <v>0</v>
      </c>
      <c r="M111" s="53">
        <v>142.0</v>
      </c>
      <c r="N111" s="53">
        <f t="shared" si="34"/>
        <v>0</v>
      </c>
      <c r="O111" s="53">
        <v>140.0</v>
      </c>
      <c r="P111" s="53">
        <f t="shared" si="35"/>
        <v>0</v>
      </c>
      <c r="Q111" s="15">
        <v>252.0</v>
      </c>
      <c r="R111" s="208">
        <v>8.904158901849E12</v>
      </c>
      <c r="S111" s="9" t="s">
        <v>33</v>
      </c>
    </row>
    <row r="112" ht="15.75" customHeight="1">
      <c r="A112" s="118" t="s">
        <v>273</v>
      </c>
      <c r="B112" s="119" t="s">
        <v>274</v>
      </c>
      <c r="C112" s="108" t="s">
        <v>275</v>
      </c>
      <c r="D112" s="117"/>
      <c r="E112" s="53" t="s">
        <v>150</v>
      </c>
      <c r="F112" s="55">
        <f>'Аюрведа косметика'!F113</f>
        <v>0</v>
      </c>
      <c r="G112" s="53">
        <v>196.0</v>
      </c>
      <c r="H112" s="53">
        <f t="shared" si="31"/>
        <v>0</v>
      </c>
      <c r="I112" s="53">
        <v>193.0</v>
      </c>
      <c r="J112" s="53">
        <f t="shared" si="32"/>
        <v>0</v>
      </c>
      <c r="K112" s="53">
        <v>189.0</v>
      </c>
      <c r="L112" s="53">
        <f t="shared" si="33"/>
        <v>0</v>
      </c>
      <c r="M112" s="53">
        <v>185.0</v>
      </c>
      <c r="N112" s="53">
        <f t="shared" si="34"/>
        <v>0</v>
      </c>
      <c r="O112" s="53">
        <v>181.0</v>
      </c>
      <c r="P112" s="53">
        <f t="shared" si="35"/>
        <v>0</v>
      </c>
      <c r="Q112" s="15">
        <v>328.0</v>
      </c>
      <c r="R112" s="350">
        <v>4.673739581384E12</v>
      </c>
      <c r="S112" s="55" t="s">
        <v>229</v>
      </c>
    </row>
    <row r="113" ht="15.75" customHeight="1">
      <c r="A113" s="118" t="s">
        <v>276</v>
      </c>
      <c r="B113" s="121" t="s">
        <v>277</v>
      </c>
      <c r="C113" s="108" t="s">
        <v>278</v>
      </c>
      <c r="D113" s="117"/>
      <c r="E113" s="53" t="s">
        <v>279</v>
      </c>
      <c r="F113" s="55">
        <f>'Аюрведа косметика'!F114</f>
        <v>0</v>
      </c>
      <c r="G113" s="53">
        <v>126.0</v>
      </c>
      <c r="H113" s="53">
        <f t="shared" si="31"/>
        <v>0</v>
      </c>
      <c r="I113" s="53">
        <v>124.0</v>
      </c>
      <c r="J113" s="53">
        <f t="shared" si="32"/>
        <v>0</v>
      </c>
      <c r="K113" s="53">
        <v>121.0</v>
      </c>
      <c r="L113" s="53">
        <f t="shared" si="33"/>
        <v>0</v>
      </c>
      <c r="M113" s="53">
        <v>119.0</v>
      </c>
      <c r="N113" s="53">
        <f t="shared" si="34"/>
        <v>0</v>
      </c>
      <c r="O113" s="53">
        <v>116.0</v>
      </c>
      <c r="P113" s="53">
        <f t="shared" si="35"/>
        <v>0</v>
      </c>
      <c r="Q113" s="15">
        <v>210.0</v>
      </c>
      <c r="R113" s="350">
        <v>4.67373958053E12</v>
      </c>
      <c r="S113" s="55" t="s">
        <v>229</v>
      </c>
    </row>
    <row r="114" ht="31.5" customHeight="1">
      <c r="A114" s="118" t="s">
        <v>280</v>
      </c>
      <c r="B114" s="121" t="s">
        <v>281</v>
      </c>
      <c r="C114" s="108" t="s">
        <v>275</v>
      </c>
      <c r="D114" s="117"/>
      <c r="E114" s="53" t="s">
        <v>279</v>
      </c>
      <c r="F114" s="55">
        <f>'Аюрведа косметика'!F115</f>
        <v>0</v>
      </c>
      <c r="G114" s="53">
        <v>123.0</v>
      </c>
      <c r="H114" s="53">
        <f t="shared" si="31"/>
        <v>0</v>
      </c>
      <c r="I114" s="53">
        <v>121.0</v>
      </c>
      <c r="J114" s="53">
        <f t="shared" si="32"/>
        <v>0</v>
      </c>
      <c r="K114" s="53">
        <v>118.0</v>
      </c>
      <c r="L114" s="53">
        <f t="shared" si="33"/>
        <v>0</v>
      </c>
      <c r="M114" s="53">
        <v>116.0</v>
      </c>
      <c r="N114" s="53">
        <f t="shared" si="34"/>
        <v>0</v>
      </c>
      <c r="O114" s="53">
        <v>113.0</v>
      </c>
      <c r="P114" s="53">
        <f t="shared" si="35"/>
        <v>0</v>
      </c>
      <c r="Q114" s="15">
        <v>205.0</v>
      </c>
      <c r="R114" s="350">
        <v>4.673739580929E12</v>
      </c>
      <c r="S114" s="55" t="s">
        <v>229</v>
      </c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ht="15.75" customHeight="1">
      <c r="A115" s="118" t="s">
        <v>282</v>
      </c>
      <c r="B115" s="121" t="s">
        <v>283</v>
      </c>
      <c r="C115" s="108" t="s">
        <v>278</v>
      </c>
      <c r="D115" s="117"/>
      <c r="E115" s="53" t="s">
        <v>150</v>
      </c>
      <c r="F115" s="55">
        <f>'Аюрведа косметика'!F116</f>
        <v>0</v>
      </c>
      <c r="G115" s="53">
        <v>240.0</v>
      </c>
      <c r="H115" s="53">
        <f t="shared" si="31"/>
        <v>0</v>
      </c>
      <c r="I115" s="53">
        <v>236.0</v>
      </c>
      <c r="J115" s="53">
        <f t="shared" si="32"/>
        <v>0</v>
      </c>
      <c r="K115" s="53">
        <v>231.0</v>
      </c>
      <c r="L115" s="53">
        <f t="shared" si="33"/>
        <v>0</v>
      </c>
      <c r="M115" s="53">
        <v>227.0</v>
      </c>
      <c r="N115" s="53">
        <f t="shared" si="34"/>
        <v>0</v>
      </c>
      <c r="O115" s="53">
        <v>222.0</v>
      </c>
      <c r="P115" s="53">
        <f t="shared" si="35"/>
        <v>0</v>
      </c>
      <c r="Q115" s="15">
        <v>401.0</v>
      </c>
      <c r="R115" s="350">
        <v>4.673739580547E12</v>
      </c>
      <c r="S115" s="55" t="s">
        <v>229</v>
      </c>
    </row>
    <row r="116" ht="15.75" customHeight="1">
      <c r="A116" s="118" t="s">
        <v>284</v>
      </c>
      <c r="B116" s="121" t="s">
        <v>285</v>
      </c>
      <c r="C116" s="108" t="s">
        <v>286</v>
      </c>
      <c r="D116" s="117"/>
      <c r="E116" s="53" t="s">
        <v>279</v>
      </c>
      <c r="F116" s="55">
        <f>'Аюрведа косметика'!F117</f>
        <v>0</v>
      </c>
      <c r="G116" s="53">
        <v>130.0</v>
      </c>
      <c r="H116" s="53">
        <f t="shared" si="31"/>
        <v>0</v>
      </c>
      <c r="I116" s="53">
        <v>127.0</v>
      </c>
      <c r="J116" s="53">
        <f t="shared" si="32"/>
        <v>0</v>
      </c>
      <c r="K116" s="53">
        <v>125.0</v>
      </c>
      <c r="L116" s="53">
        <f t="shared" si="33"/>
        <v>0</v>
      </c>
      <c r="M116" s="53">
        <v>122.0</v>
      </c>
      <c r="N116" s="53">
        <f t="shared" si="34"/>
        <v>0</v>
      </c>
      <c r="O116" s="53">
        <v>120.0</v>
      </c>
      <c r="P116" s="53">
        <f t="shared" si="35"/>
        <v>0</v>
      </c>
      <c r="Q116" s="15">
        <v>216.0</v>
      </c>
      <c r="R116" s="350">
        <v>4.673739581377E12</v>
      </c>
      <c r="S116" s="55" t="s">
        <v>229</v>
      </c>
    </row>
    <row r="117" ht="15.75" customHeight="1">
      <c r="A117" s="118" t="s">
        <v>287</v>
      </c>
      <c r="B117" s="121" t="s">
        <v>288</v>
      </c>
      <c r="C117" s="108" t="s">
        <v>275</v>
      </c>
      <c r="D117" s="117"/>
      <c r="E117" s="53" t="s">
        <v>279</v>
      </c>
      <c r="F117" s="55">
        <f>'Аюрведа косметика'!F118</f>
        <v>0</v>
      </c>
      <c r="G117" s="53">
        <v>134.0</v>
      </c>
      <c r="H117" s="53">
        <f t="shared" si="31"/>
        <v>0</v>
      </c>
      <c r="I117" s="53">
        <v>132.0</v>
      </c>
      <c r="J117" s="53">
        <f t="shared" si="32"/>
        <v>0</v>
      </c>
      <c r="K117" s="53">
        <v>129.0</v>
      </c>
      <c r="L117" s="53">
        <f t="shared" si="33"/>
        <v>0</v>
      </c>
      <c r="M117" s="53">
        <v>127.0</v>
      </c>
      <c r="N117" s="53">
        <f t="shared" si="34"/>
        <v>0</v>
      </c>
      <c r="O117" s="53">
        <v>124.0</v>
      </c>
      <c r="P117" s="53">
        <f t="shared" si="35"/>
        <v>0</v>
      </c>
      <c r="Q117" s="15">
        <v>225.0</v>
      </c>
      <c r="R117" s="350">
        <v>4.67373958136E12</v>
      </c>
      <c r="S117" s="55" t="s">
        <v>229</v>
      </c>
    </row>
    <row r="118" ht="15.75" customHeight="1">
      <c r="A118" s="118" t="s">
        <v>289</v>
      </c>
      <c r="B118" s="121" t="s">
        <v>290</v>
      </c>
      <c r="C118" s="108" t="s">
        <v>291</v>
      </c>
      <c r="D118" s="117"/>
      <c r="E118" s="53" t="s">
        <v>279</v>
      </c>
      <c r="F118" s="55">
        <f>'Аюрведа косметика'!F119</f>
        <v>0</v>
      </c>
      <c r="G118" s="53">
        <v>156.0</v>
      </c>
      <c r="H118" s="53">
        <f t="shared" si="31"/>
        <v>0</v>
      </c>
      <c r="I118" s="53">
        <v>153.0</v>
      </c>
      <c r="J118" s="53">
        <f t="shared" si="32"/>
        <v>0</v>
      </c>
      <c r="K118" s="53">
        <v>150.0</v>
      </c>
      <c r="L118" s="53">
        <f t="shared" si="33"/>
        <v>0</v>
      </c>
      <c r="M118" s="53">
        <v>147.0</v>
      </c>
      <c r="N118" s="53">
        <f t="shared" si="34"/>
        <v>0</v>
      </c>
      <c r="O118" s="53">
        <v>144.0</v>
      </c>
      <c r="P118" s="53">
        <f t="shared" si="35"/>
        <v>0</v>
      </c>
      <c r="Q118" s="15">
        <v>260.0</v>
      </c>
      <c r="R118" s="350">
        <v>4.673739580554E12</v>
      </c>
      <c r="S118" s="55" t="s">
        <v>229</v>
      </c>
    </row>
    <row r="119" ht="15.75" customHeight="1">
      <c r="A119" s="118" t="s">
        <v>292</v>
      </c>
      <c r="B119" s="121" t="s">
        <v>293</v>
      </c>
      <c r="C119" s="108" t="s">
        <v>294</v>
      </c>
      <c r="D119" s="53"/>
      <c r="E119" s="53" t="s">
        <v>295</v>
      </c>
      <c r="F119" s="55">
        <f>'Аюрведа косметика'!F120</f>
        <v>0</v>
      </c>
      <c r="G119" s="53">
        <v>591.0</v>
      </c>
      <c r="H119" s="53">
        <f t="shared" si="31"/>
        <v>0</v>
      </c>
      <c r="I119" s="53">
        <v>580.0</v>
      </c>
      <c r="J119" s="53">
        <f t="shared" si="32"/>
        <v>0</v>
      </c>
      <c r="K119" s="53">
        <v>567.0</v>
      </c>
      <c r="L119" s="53">
        <f t="shared" si="33"/>
        <v>0</v>
      </c>
      <c r="M119" s="53">
        <v>555.0</v>
      </c>
      <c r="N119" s="53">
        <f t="shared" si="34"/>
        <v>0</v>
      </c>
      <c r="O119" s="53">
        <v>544.0</v>
      </c>
      <c r="P119" s="53">
        <f t="shared" si="35"/>
        <v>0</v>
      </c>
      <c r="Q119" s="15">
        <v>985.0</v>
      </c>
      <c r="R119" s="351">
        <v>9.911415653716E12</v>
      </c>
      <c r="S119" s="55" t="s">
        <v>229</v>
      </c>
    </row>
    <row r="120" ht="15.75" customHeight="1">
      <c r="A120" s="118" t="s">
        <v>296</v>
      </c>
      <c r="B120" s="121" t="s">
        <v>297</v>
      </c>
      <c r="C120" s="108" t="s">
        <v>294</v>
      </c>
      <c r="D120" s="53"/>
      <c r="E120" s="53" t="s">
        <v>295</v>
      </c>
      <c r="F120" s="55">
        <f>'Аюрведа косметика'!F121</f>
        <v>0</v>
      </c>
      <c r="G120" s="53">
        <v>591.0</v>
      </c>
      <c r="H120" s="53">
        <f t="shared" si="31"/>
        <v>0</v>
      </c>
      <c r="I120" s="53">
        <v>580.0</v>
      </c>
      <c r="J120" s="53">
        <f t="shared" si="32"/>
        <v>0</v>
      </c>
      <c r="K120" s="53">
        <v>567.0</v>
      </c>
      <c r="L120" s="53">
        <f t="shared" si="33"/>
        <v>0</v>
      </c>
      <c r="M120" s="53">
        <v>555.0</v>
      </c>
      <c r="N120" s="53">
        <f t="shared" si="34"/>
        <v>0</v>
      </c>
      <c r="O120" s="53">
        <v>544.0</v>
      </c>
      <c r="P120" s="53">
        <f t="shared" si="35"/>
        <v>0</v>
      </c>
      <c r="Q120" s="15">
        <v>985.0</v>
      </c>
      <c r="R120" s="351">
        <v>9.911415653754E12</v>
      </c>
      <c r="S120" s="55" t="s">
        <v>229</v>
      </c>
    </row>
    <row r="121" ht="15.75" customHeight="1">
      <c r="A121" s="118" t="s">
        <v>298</v>
      </c>
      <c r="B121" s="121" t="s">
        <v>299</v>
      </c>
      <c r="C121" s="108" t="s">
        <v>294</v>
      </c>
      <c r="D121" s="53"/>
      <c r="E121" s="53" t="s">
        <v>295</v>
      </c>
      <c r="F121" s="55">
        <f>'Аюрведа косметика'!F122</f>
        <v>0</v>
      </c>
      <c r="G121" s="53">
        <v>523.0</v>
      </c>
      <c r="H121" s="53">
        <f t="shared" si="31"/>
        <v>0</v>
      </c>
      <c r="I121" s="53">
        <v>512.0</v>
      </c>
      <c r="J121" s="53">
        <f t="shared" si="32"/>
        <v>0</v>
      </c>
      <c r="K121" s="53">
        <v>502.0</v>
      </c>
      <c r="L121" s="53">
        <f t="shared" si="33"/>
        <v>0</v>
      </c>
      <c r="M121" s="53">
        <v>491.0</v>
      </c>
      <c r="N121" s="53">
        <f t="shared" si="34"/>
        <v>0</v>
      </c>
      <c r="O121" s="53">
        <v>481.0</v>
      </c>
      <c r="P121" s="53">
        <f t="shared" si="35"/>
        <v>0</v>
      </c>
      <c r="Q121" s="15">
        <v>872.0</v>
      </c>
      <c r="R121" s="351">
        <v>9.911415653761E12</v>
      </c>
      <c r="S121" s="55" t="s">
        <v>229</v>
      </c>
    </row>
    <row r="122" ht="15.75" customHeight="1">
      <c r="A122" s="118" t="s">
        <v>300</v>
      </c>
      <c r="B122" s="121" t="s">
        <v>301</v>
      </c>
      <c r="C122" s="108" t="s">
        <v>294</v>
      </c>
      <c r="D122" s="53"/>
      <c r="E122" s="53" t="s">
        <v>295</v>
      </c>
      <c r="F122" s="55">
        <f>'Аюрведа косметика'!F123</f>
        <v>0</v>
      </c>
      <c r="G122" s="53">
        <v>517.0</v>
      </c>
      <c r="H122" s="53">
        <f t="shared" si="31"/>
        <v>0</v>
      </c>
      <c r="I122" s="53">
        <v>506.0</v>
      </c>
      <c r="J122" s="53">
        <f t="shared" si="32"/>
        <v>0</v>
      </c>
      <c r="K122" s="53">
        <v>496.0</v>
      </c>
      <c r="L122" s="53">
        <f t="shared" si="33"/>
        <v>0</v>
      </c>
      <c r="M122" s="53">
        <v>486.0</v>
      </c>
      <c r="N122" s="53">
        <f t="shared" si="34"/>
        <v>0</v>
      </c>
      <c r="O122" s="53">
        <v>476.0</v>
      </c>
      <c r="P122" s="53">
        <f t="shared" si="35"/>
        <v>0</v>
      </c>
      <c r="Q122" s="15">
        <v>861.0</v>
      </c>
      <c r="R122" s="351">
        <v>9.911415653723E12</v>
      </c>
      <c r="S122" s="55" t="s">
        <v>229</v>
      </c>
    </row>
    <row r="123" ht="15.75" customHeight="1">
      <c r="A123" s="118" t="s">
        <v>302</v>
      </c>
      <c r="B123" s="121" t="s">
        <v>303</v>
      </c>
      <c r="C123" s="108" t="s">
        <v>294</v>
      </c>
      <c r="D123" s="53"/>
      <c r="E123" s="53" t="s">
        <v>295</v>
      </c>
      <c r="F123" s="55">
        <f>'Аюрведа косметика'!F124</f>
        <v>0</v>
      </c>
      <c r="G123" s="53">
        <v>518.0</v>
      </c>
      <c r="H123" s="53">
        <f t="shared" si="31"/>
        <v>0</v>
      </c>
      <c r="I123" s="53">
        <v>507.0</v>
      </c>
      <c r="J123" s="53">
        <f t="shared" si="32"/>
        <v>0</v>
      </c>
      <c r="K123" s="53">
        <v>498.0</v>
      </c>
      <c r="L123" s="53">
        <f t="shared" si="33"/>
        <v>0</v>
      </c>
      <c r="M123" s="53">
        <v>487.0</v>
      </c>
      <c r="N123" s="53">
        <f t="shared" si="34"/>
        <v>0</v>
      </c>
      <c r="O123" s="53">
        <v>477.0</v>
      </c>
      <c r="P123" s="53">
        <f t="shared" si="35"/>
        <v>0</v>
      </c>
      <c r="Q123" s="15">
        <v>863.0</v>
      </c>
      <c r="R123" s="351">
        <v>9.91141565373E12</v>
      </c>
      <c r="S123" s="55" t="s">
        <v>229</v>
      </c>
    </row>
    <row r="124" ht="15.75" customHeight="1">
      <c r="A124" s="118" t="s">
        <v>304</v>
      </c>
      <c r="B124" s="121" t="s">
        <v>305</v>
      </c>
      <c r="C124" s="108" t="s">
        <v>294</v>
      </c>
      <c r="D124" s="53"/>
      <c r="E124" s="53" t="s">
        <v>295</v>
      </c>
      <c r="F124" s="55">
        <f>'Аюрведа косметика'!F125</f>
        <v>0</v>
      </c>
      <c r="G124" s="53">
        <v>674.0</v>
      </c>
      <c r="H124" s="53">
        <f t="shared" si="31"/>
        <v>0</v>
      </c>
      <c r="I124" s="53">
        <v>660.0</v>
      </c>
      <c r="J124" s="53">
        <f t="shared" si="32"/>
        <v>0</v>
      </c>
      <c r="K124" s="53">
        <v>647.0</v>
      </c>
      <c r="L124" s="53">
        <f t="shared" si="33"/>
        <v>0</v>
      </c>
      <c r="M124" s="53">
        <v>634.0</v>
      </c>
      <c r="N124" s="53">
        <f t="shared" si="34"/>
        <v>0</v>
      </c>
      <c r="O124" s="53">
        <v>621.0</v>
      </c>
      <c r="P124" s="53">
        <f t="shared" si="35"/>
        <v>0</v>
      </c>
      <c r="Q124" s="15">
        <v>1124.0</v>
      </c>
      <c r="R124" s="351">
        <v>9.911415653747E12</v>
      </c>
      <c r="S124" s="55" t="s">
        <v>229</v>
      </c>
    </row>
    <row r="125" ht="15.75" customHeight="1">
      <c r="A125" s="50"/>
      <c r="B125" s="50" t="s">
        <v>306</v>
      </c>
      <c r="C125" s="51"/>
      <c r="D125" s="50"/>
      <c r="E125" s="50"/>
      <c r="F125" s="62"/>
      <c r="G125" s="50">
        <v>0.0</v>
      </c>
      <c r="H125" s="62"/>
      <c r="I125" s="62">
        <v>0.0</v>
      </c>
      <c r="J125" s="62"/>
      <c r="K125" s="62">
        <v>0.0</v>
      </c>
      <c r="L125" s="62"/>
      <c r="M125" s="62">
        <v>0.0</v>
      </c>
      <c r="N125" s="62"/>
      <c r="O125" s="62">
        <v>0.0</v>
      </c>
      <c r="P125" s="62"/>
      <c r="Q125" s="15">
        <v>0.0</v>
      </c>
      <c r="R125" s="340"/>
      <c r="S125" s="52"/>
    </row>
    <row r="126" ht="15.75" customHeight="1">
      <c r="A126" s="53" t="s">
        <v>307</v>
      </c>
      <c r="B126" s="56" t="s">
        <v>308</v>
      </c>
      <c r="C126" s="56" t="s">
        <v>59</v>
      </c>
      <c r="D126" s="122" t="s">
        <v>98</v>
      </c>
      <c r="E126" s="56" t="s">
        <v>150</v>
      </c>
      <c r="F126" s="55">
        <f>'Аюрведа косметика'!F127</f>
        <v>0</v>
      </c>
      <c r="G126" s="56">
        <v>204.0</v>
      </c>
      <c r="H126" s="56">
        <f t="shared" ref="H126:H146" si="36">F126*G126</f>
        <v>0</v>
      </c>
      <c r="I126" s="56">
        <v>200.0</v>
      </c>
      <c r="J126" s="56">
        <f t="shared" ref="J126:J146" si="37">F126*I126</f>
        <v>0</v>
      </c>
      <c r="K126" s="56">
        <v>196.0</v>
      </c>
      <c r="L126" s="56">
        <f t="shared" ref="L126:L146" si="38">F126*K126</f>
        <v>0</v>
      </c>
      <c r="M126" s="56">
        <v>192.0</v>
      </c>
      <c r="N126" s="56">
        <f t="shared" ref="N126:N146" si="39">F126*M126</f>
        <v>0</v>
      </c>
      <c r="O126" s="56">
        <v>188.0</v>
      </c>
      <c r="P126" s="56">
        <f t="shared" ref="P126:P146" si="40">F126*O126</f>
        <v>0</v>
      </c>
      <c r="Q126" s="56">
        <v>340.0</v>
      </c>
      <c r="R126" s="208">
        <v>8.904158916638E12</v>
      </c>
      <c r="S126" s="9" t="s">
        <v>33</v>
      </c>
    </row>
    <row r="127" ht="15.75" customHeight="1">
      <c r="A127" s="53" t="s">
        <v>309</v>
      </c>
      <c r="B127" s="56" t="s">
        <v>310</v>
      </c>
      <c r="C127" s="56" t="s">
        <v>59</v>
      </c>
      <c r="D127" s="122" t="s">
        <v>98</v>
      </c>
      <c r="E127" s="56" t="s">
        <v>150</v>
      </c>
      <c r="F127" s="55">
        <f>'Аюрведа косметика'!F128</f>
        <v>0</v>
      </c>
      <c r="G127" s="56">
        <v>208.0</v>
      </c>
      <c r="H127" s="56">
        <f t="shared" si="36"/>
        <v>0</v>
      </c>
      <c r="I127" s="56">
        <v>204.0</v>
      </c>
      <c r="J127" s="56">
        <f t="shared" si="37"/>
        <v>0</v>
      </c>
      <c r="K127" s="56">
        <v>199.0</v>
      </c>
      <c r="L127" s="56">
        <f t="shared" si="38"/>
        <v>0</v>
      </c>
      <c r="M127" s="56">
        <v>195.0</v>
      </c>
      <c r="N127" s="56">
        <f t="shared" si="39"/>
        <v>0</v>
      </c>
      <c r="O127" s="56">
        <v>191.0</v>
      </c>
      <c r="P127" s="56">
        <f t="shared" si="40"/>
        <v>0</v>
      </c>
      <c r="Q127" s="56">
        <v>346.0</v>
      </c>
      <c r="R127" s="208">
        <v>9.911415652597E12</v>
      </c>
      <c r="S127" s="9" t="s">
        <v>33</v>
      </c>
    </row>
    <row r="128" ht="15.75" customHeight="1">
      <c r="A128" s="53" t="s">
        <v>311</v>
      </c>
      <c r="B128" s="56" t="s">
        <v>312</v>
      </c>
      <c r="C128" s="56" t="s">
        <v>59</v>
      </c>
      <c r="D128" s="122" t="s">
        <v>98</v>
      </c>
      <c r="E128" s="66" t="s">
        <v>150</v>
      </c>
      <c r="F128" s="55">
        <f>'Аюрведа косметика'!F129</f>
        <v>0</v>
      </c>
      <c r="G128" s="56">
        <v>113.0</v>
      </c>
      <c r="H128" s="56">
        <f t="shared" si="36"/>
        <v>0</v>
      </c>
      <c r="I128" s="56">
        <v>111.0</v>
      </c>
      <c r="J128" s="56">
        <f t="shared" si="37"/>
        <v>0</v>
      </c>
      <c r="K128" s="56">
        <v>108.0</v>
      </c>
      <c r="L128" s="56">
        <f t="shared" si="38"/>
        <v>0</v>
      </c>
      <c r="M128" s="56">
        <v>106.0</v>
      </c>
      <c r="N128" s="56">
        <f t="shared" si="39"/>
        <v>0</v>
      </c>
      <c r="O128" s="56">
        <v>104.0</v>
      </c>
      <c r="P128" s="56">
        <f t="shared" si="40"/>
        <v>0</v>
      </c>
      <c r="Q128" s="56">
        <v>188.0</v>
      </c>
      <c r="R128" s="208">
        <v>8.904158900729E12</v>
      </c>
      <c r="S128" s="107" t="s">
        <v>33</v>
      </c>
    </row>
    <row r="129" ht="15.75" customHeight="1">
      <c r="A129" s="53" t="s">
        <v>313</v>
      </c>
      <c r="B129" s="99" t="s">
        <v>314</v>
      </c>
      <c r="C129" s="123" t="s">
        <v>315</v>
      </c>
      <c r="D129" s="122"/>
      <c r="E129" s="66" t="s">
        <v>150</v>
      </c>
      <c r="F129" s="55">
        <f>'Аюрведа косметика'!F130</f>
        <v>0</v>
      </c>
      <c r="G129" s="56">
        <v>306.0</v>
      </c>
      <c r="H129" s="56">
        <f t="shared" si="36"/>
        <v>0</v>
      </c>
      <c r="I129" s="56">
        <v>300.0</v>
      </c>
      <c r="J129" s="56">
        <f t="shared" si="37"/>
        <v>0</v>
      </c>
      <c r="K129" s="56">
        <v>294.0</v>
      </c>
      <c r="L129" s="56">
        <f t="shared" si="38"/>
        <v>0</v>
      </c>
      <c r="M129" s="56">
        <v>288.0</v>
      </c>
      <c r="N129" s="56">
        <f t="shared" si="39"/>
        <v>0</v>
      </c>
      <c r="O129" s="56">
        <v>282.0</v>
      </c>
      <c r="P129" s="56">
        <f t="shared" si="40"/>
        <v>0</v>
      </c>
      <c r="Q129" s="56">
        <v>510.0</v>
      </c>
      <c r="R129" s="208">
        <v>9.911415652603E12</v>
      </c>
      <c r="S129" s="124" t="s">
        <v>33</v>
      </c>
    </row>
    <row r="130" ht="15.75" customHeight="1">
      <c r="A130" s="53" t="s">
        <v>316</v>
      </c>
      <c r="B130" s="56" t="s">
        <v>317</v>
      </c>
      <c r="C130" s="56" t="s">
        <v>318</v>
      </c>
      <c r="D130" s="122" t="s">
        <v>98</v>
      </c>
      <c r="E130" s="66" t="s">
        <v>150</v>
      </c>
      <c r="F130" s="55">
        <f>'Аюрведа косметика'!F131</f>
        <v>0</v>
      </c>
      <c r="G130" s="56">
        <v>165.0</v>
      </c>
      <c r="H130" s="56">
        <f t="shared" si="36"/>
        <v>0</v>
      </c>
      <c r="I130" s="56">
        <v>162.0</v>
      </c>
      <c r="J130" s="56">
        <f t="shared" si="37"/>
        <v>0</v>
      </c>
      <c r="K130" s="56">
        <v>158.0</v>
      </c>
      <c r="L130" s="56">
        <f t="shared" si="38"/>
        <v>0</v>
      </c>
      <c r="M130" s="56">
        <v>155.0</v>
      </c>
      <c r="N130" s="56">
        <f t="shared" si="39"/>
        <v>0</v>
      </c>
      <c r="O130" s="56">
        <v>152.0</v>
      </c>
      <c r="P130" s="56">
        <f t="shared" si="40"/>
        <v>0</v>
      </c>
      <c r="Q130" s="56">
        <v>275.0</v>
      </c>
      <c r="R130" s="208">
        <v>9.911415652627E12</v>
      </c>
      <c r="S130" s="107" t="s">
        <v>33</v>
      </c>
    </row>
    <row r="131" ht="15.75" customHeight="1">
      <c r="A131" s="53" t="s">
        <v>319</v>
      </c>
      <c r="B131" s="56" t="s">
        <v>320</v>
      </c>
      <c r="C131" s="56" t="s">
        <v>59</v>
      </c>
      <c r="D131" s="56" t="s">
        <v>98</v>
      </c>
      <c r="E131" s="56" t="s">
        <v>150</v>
      </c>
      <c r="F131" s="55">
        <f>'Аюрведа косметика'!F132</f>
        <v>0</v>
      </c>
      <c r="G131" s="56">
        <v>293.0</v>
      </c>
      <c r="H131" s="56">
        <f t="shared" si="36"/>
        <v>0</v>
      </c>
      <c r="I131" s="56">
        <v>287.0</v>
      </c>
      <c r="J131" s="56">
        <f t="shared" si="37"/>
        <v>0</v>
      </c>
      <c r="K131" s="56">
        <v>281.0</v>
      </c>
      <c r="L131" s="56">
        <f t="shared" si="38"/>
        <v>0</v>
      </c>
      <c r="M131" s="56">
        <v>275.0</v>
      </c>
      <c r="N131" s="56">
        <f t="shared" si="39"/>
        <v>0</v>
      </c>
      <c r="O131" s="56">
        <v>269.0</v>
      </c>
      <c r="P131" s="56">
        <f t="shared" si="40"/>
        <v>0</v>
      </c>
      <c r="Q131" s="56">
        <v>488.0</v>
      </c>
      <c r="R131" s="208">
        <v>8.904158900712E12</v>
      </c>
      <c r="S131" s="125" t="s">
        <v>33</v>
      </c>
    </row>
    <row r="132" ht="15.75" customHeight="1">
      <c r="A132" s="53" t="s">
        <v>321</v>
      </c>
      <c r="B132" s="56" t="s">
        <v>322</v>
      </c>
      <c r="C132" s="56" t="s">
        <v>50</v>
      </c>
      <c r="D132" s="122" t="s">
        <v>98</v>
      </c>
      <c r="E132" s="66" t="s">
        <v>150</v>
      </c>
      <c r="F132" s="55">
        <f>'Аюрведа косметика'!F133</f>
        <v>0</v>
      </c>
      <c r="G132" s="56">
        <v>156.0</v>
      </c>
      <c r="H132" s="56">
        <f t="shared" si="36"/>
        <v>0</v>
      </c>
      <c r="I132" s="56">
        <v>153.0</v>
      </c>
      <c r="J132" s="56">
        <f t="shared" si="37"/>
        <v>0</v>
      </c>
      <c r="K132" s="56">
        <v>150.0</v>
      </c>
      <c r="L132" s="56">
        <f t="shared" si="38"/>
        <v>0</v>
      </c>
      <c r="M132" s="56">
        <v>147.0</v>
      </c>
      <c r="N132" s="56">
        <f t="shared" si="39"/>
        <v>0</v>
      </c>
      <c r="O132" s="56">
        <v>144.0</v>
      </c>
      <c r="P132" s="56">
        <f t="shared" si="40"/>
        <v>0</v>
      </c>
      <c r="Q132" s="56">
        <v>260.0</v>
      </c>
      <c r="R132" s="208">
        <v>9.911415652658E12</v>
      </c>
      <c r="S132" s="107" t="s">
        <v>33</v>
      </c>
    </row>
    <row r="133" ht="15.75" customHeight="1">
      <c r="A133" s="53" t="s">
        <v>323</v>
      </c>
      <c r="B133" s="56" t="s">
        <v>324</v>
      </c>
      <c r="C133" s="56" t="s">
        <v>50</v>
      </c>
      <c r="D133" s="56" t="s">
        <v>98</v>
      </c>
      <c r="E133" s="56" t="s">
        <v>150</v>
      </c>
      <c r="F133" s="55">
        <f>'Аюрведа косметика'!F134</f>
        <v>0</v>
      </c>
      <c r="G133" s="56">
        <v>162.0</v>
      </c>
      <c r="H133" s="56">
        <f t="shared" si="36"/>
        <v>0</v>
      </c>
      <c r="I133" s="56">
        <v>159.0</v>
      </c>
      <c r="J133" s="56">
        <f t="shared" si="37"/>
        <v>0</v>
      </c>
      <c r="K133" s="56">
        <v>156.0</v>
      </c>
      <c r="L133" s="56">
        <f t="shared" si="38"/>
        <v>0</v>
      </c>
      <c r="M133" s="56">
        <v>152.0</v>
      </c>
      <c r="N133" s="56">
        <f t="shared" si="39"/>
        <v>0</v>
      </c>
      <c r="O133" s="56">
        <v>149.0</v>
      </c>
      <c r="P133" s="56">
        <f t="shared" si="40"/>
        <v>0</v>
      </c>
      <c r="Q133" s="56">
        <v>270.0</v>
      </c>
      <c r="R133" s="208">
        <v>9.911415652832E12</v>
      </c>
      <c r="S133" s="107" t="s">
        <v>33</v>
      </c>
    </row>
    <row r="134" ht="15.75" customHeight="1">
      <c r="A134" s="53" t="s">
        <v>325</v>
      </c>
      <c r="B134" s="56" t="s">
        <v>326</v>
      </c>
      <c r="C134" s="56" t="s">
        <v>50</v>
      </c>
      <c r="D134" s="122" t="s">
        <v>98</v>
      </c>
      <c r="E134" s="56" t="s">
        <v>99</v>
      </c>
      <c r="F134" s="55">
        <f>'Аюрведа косметика'!F135</f>
        <v>0</v>
      </c>
      <c r="G134" s="56">
        <v>152.0</v>
      </c>
      <c r="H134" s="56">
        <f t="shared" si="36"/>
        <v>0</v>
      </c>
      <c r="I134" s="56">
        <v>149.0</v>
      </c>
      <c r="J134" s="56">
        <f t="shared" si="37"/>
        <v>0</v>
      </c>
      <c r="K134" s="56">
        <v>146.0</v>
      </c>
      <c r="L134" s="56">
        <f t="shared" si="38"/>
        <v>0</v>
      </c>
      <c r="M134" s="56">
        <v>143.0</v>
      </c>
      <c r="N134" s="56">
        <f t="shared" si="39"/>
        <v>0</v>
      </c>
      <c r="O134" s="56">
        <v>140.0</v>
      </c>
      <c r="P134" s="56">
        <f t="shared" si="40"/>
        <v>0</v>
      </c>
      <c r="Q134" s="56">
        <v>254.0</v>
      </c>
      <c r="R134" s="208">
        <v>8.904158902181E12</v>
      </c>
      <c r="S134" s="107" t="s">
        <v>33</v>
      </c>
    </row>
    <row r="135" ht="15.75" customHeight="1">
      <c r="A135" s="53" t="s">
        <v>327</v>
      </c>
      <c r="B135" s="56" t="s">
        <v>328</v>
      </c>
      <c r="C135" s="56" t="s">
        <v>50</v>
      </c>
      <c r="D135" s="122" t="s">
        <v>98</v>
      </c>
      <c r="E135" s="56" t="s">
        <v>150</v>
      </c>
      <c r="F135" s="55">
        <f>'Аюрведа косметика'!F136</f>
        <v>0</v>
      </c>
      <c r="G135" s="56">
        <v>265.0</v>
      </c>
      <c r="H135" s="56">
        <f t="shared" si="36"/>
        <v>0</v>
      </c>
      <c r="I135" s="56">
        <v>260.0</v>
      </c>
      <c r="J135" s="56">
        <f t="shared" si="37"/>
        <v>0</v>
      </c>
      <c r="K135" s="56">
        <v>255.0</v>
      </c>
      <c r="L135" s="56">
        <f t="shared" si="38"/>
        <v>0</v>
      </c>
      <c r="M135" s="56">
        <v>249.0</v>
      </c>
      <c r="N135" s="56">
        <f t="shared" si="39"/>
        <v>0</v>
      </c>
      <c r="O135" s="56">
        <v>244.0</v>
      </c>
      <c r="P135" s="56">
        <f t="shared" si="40"/>
        <v>0</v>
      </c>
      <c r="Q135" s="56">
        <v>442.0</v>
      </c>
      <c r="R135" s="208">
        <v>8.90415890682E12</v>
      </c>
      <c r="S135" s="107" t="s">
        <v>33</v>
      </c>
    </row>
    <row r="136" ht="15.75" customHeight="1">
      <c r="A136" s="53" t="s">
        <v>329</v>
      </c>
      <c r="B136" s="53" t="s">
        <v>330</v>
      </c>
      <c r="C136" s="53" t="s">
        <v>331</v>
      </c>
      <c r="D136" s="53"/>
      <c r="E136" s="53" t="s">
        <v>99</v>
      </c>
      <c r="F136" s="55">
        <f>'Аюрведа косметика'!F137</f>
        <v>0</v>
      </c>
      <c r="G136" s="53">
        <v>90.0</v>
      </c>
      <c r="H136" s="53">
        <f t="shared" si="36"/>
        <v>0</v>
      </c>
      <c r="I136" s="53">
        <v>89.0</v>
      </c>
      <c r="J136" s="53">
        <f t="shared" si="37"/>
        <v>0</v>
      </c>
      <c r="K136" s="53">
        <v>87.0</v>
      </c>
      <c r="L136" s="53">
        <f t="shared" si="38"/>
        <v>0</v>
      </c>
      <c r="M136" s="53">
        <v>85.0</v>
      </c>
      <c r="N136" s="53">
        <f t="shared" si="39"/>
        <v>0</v>
      </c>
      <c r="O136" s="53">
        <v>84.0</v>
      </c>
      <c r="P136" s="53">
        <f t="shared" si="40"/>
        <v>0</v>
      </c>
      <c r="Q136" s="15">
        <v>151.0</v>
      </c>
      <c r="R136" s="208">
        <v>9.911415652511E12</v>
      </c>
      <c r="S136" s="107" t="s">
        <v>33</v>
      </c>
    </row>
    <row r="137" ht="15.75" customHeight="1">
      <c r="A137" s="53" t="s">
        <v>332</v>
      </c>
      <c r="B137" s="56" t="s">
        <v>333</v>
      </c>
      <c r="C137" s="56" t="s">
        <v>334</v>
      </c>
      <c r="D137" s="122" t="s">
        <v>98</v>
      </c>
      <c r="E137" s="56" t="s">
        <v>150</v>
      </c>
      <c r="F137" s="55">
        <f>'Аюрведа косметика'!F138</f>
        <v>0</v>
      </c>
      <c r="G137" s="56">
        <v>108.0</v>
      </c>
      <c r="H137" s="56">
        <f t="shared" si="36"/>
        <v>0</v>
      </c>
      <c r="I137" s="56">
        <v>106.0</v>
      </c>
      <c r="J137" s="56">
        <f t="shared" si="37"/>
        <v>0</v>
      </c>
      <c r="K137" s="56">
        <v>104.0</v>
      </c>
      <c r="L137" s="56">
        <f t="shared" si="38"/>
        <v>0</v>
      </c>
      <c r="M137" s="56">
        <v>102.0</v>
      </c>
      <c r="N137" s="56">
        <f t="shared" si="39"/>
        <v>0</v>
      </c>
      <c r="O137" s="56">
        <v>99.0</v>
      </c>
      <c r="P137" s="56">
        <f t="shared" si="40"/>
        <v>0</v>
      </c>
      <c r="Q137" s="56">
        <v>180.0</v>
      </c>
      <c r="R137" s="208">
        <v>9.911415652634E12</v>
      </c>
      <c r="S137" s="107" t="s">
        <v>33</v>
      </c>
    </row>
    <row r="138" ht="15.75" customHeight="1">
      <c r="A138" s="53" t="s">
        <v>335</v>
      </c>
      <c r="B138" s="53" t="s">
        <v>336</v>
      </c>
      <c r="C138" s="53" t="s">
        <v>331</v>
      </c>
      <c r="D138" s="53"/>
      <c r="E138" s="53" t="s">
        <v>99</v>
      </c>
      <c r="F138" s="55">
        <f>'Аюрведа косметика'!F139</f>
        <v>0</v>
      </c>
      <c r="G138" s="53">
        <v>96.0</v>
      </c>
      <c r="H138" s="53">
        <f t="shared" si="36"/>
        <v>0</v>
      </c>
      <c r="I138" s="53">
        <v>93.0</v>
      </c>
      <c r="J138" s="53">
        <f t="shared" si="37"/>
        <v>0</v>
      </c>
      <c r="K138" s="53">
        <v>91.0</v>
      </c>
      <c r="L138" s="53">
        <f t="shared" si="38"/>
        <v>0</v>
      </c>
      <c r="M138" s="53">
        <v>89.0</v>
      </c>
      <c r="N138" s="53">
        <f t="shared" si="39"/>
        <v>0</v>
      </c>
      <c r="O138" s="53">
        <v>87.0</v>
      </c>
      <c r="P138" s="53">
        <f t="shared" si="40"/>
        <v>0</v>
      </c>
      <c r="Q138" s="15">
        <v>159.0</v>
      </c>
      <c r="R138" s="208">
        <v>9.911415652429E12</v>
      </c>
      <c r="S138" s="107" t="s">
        <v>33</v>
      </c>
    </row>
    <row r="139" ht="15.75" customHeight="1">
      <c r="A139" s="85" t="s">
        <v>337</v>
      </c>
      <c r="B139" s="85" t="s">
        <v>338</v>
      </c>
      <c r="C139" s="53" t="s">
        <v>334</v>
      </c>
      <c r="D139" s="80"/>
      <c r="E139" s="53" t="s">
        <v>99</v>
      </c>
      <c r="F139" s="55">
        <f>'Аюрведа косметика'!F140</f>
        <v>0</v>
      </c>
      <c r="G139" s="53">
        <v>54.0</v>
      </c>
      <c r="H139" s="53">
        <f t="shared" si="36"/>
        <v>0</v>
      </c>
      <c r="I139" s="53">
        <v>53.0</v>
      </c>
      <c r="J139" s="53">
        <f t="shared" si="37"/>
        <v>0</v>
      </c>
      <c r="K139" s="53">
        <v>51.0</v>
      </c>
      <c r="L139" s="53">
        <f t="shared" si="38"/>
        <v>0</v>
      </c>
      <c r="M139" s="53">
        <v>50.0</v>
      </c>
      <c r="N139" s="53">
        <f t="shared" si="39"/>
        <v>0</v>
      </c>
      <c r="O139" s="53">
        <v>49.0</v>
      </c>
      <c r="P139" s="53">
        <f t="shared" si="40"/>
        <v>0</v>
      </c>
      <c r="Q139" s="15">
        <v>89.0</v>
      </c>
      <c r="R139" s="208">
        <v>8.904158903416E12</v>
      </c>
      <c r="S139" s="107" t="s">
        <v>33</v>
      </c>
    </row>
    <row r="140" ht="15.75" customHeight="1">
      <c r="A140" s="53" t="s">
        <v>339</v>
      </c>
      <c r="B140" s="53" t="s">
        <v>340</v>
      </c>
      <c r="C140" s="53" t="s">
        <v>341</v>
      </c>
      <c r="D140" s="53"/>
      <c r="E140" s="53" t="s">
        <v>99</v>
      </c>
      <c r="F140" s="55">
        <f>'Аюрведа косметика'!F141</f>
        <v>0</v>
      </c>
      <c r="G140" s="53">
        <v>145.0</v>
      </c>
      <c r="H140" s="53">
        <f t="shared" si="36"/>
        <v>0</v>
      </c>
      <c r="I140" s="53">
        <v>142.0</v>
      </c>
      <c r="J140" s="53">
        <f t="shared" si="37"/>
        <v>0</v>
      </c>
      <c r="K140" s="53">
        <v>140.0</v>
      </c>
      <c r="L140" s="53">
        <f t="shared" si="38"/>
        <v>0</v>
      </c>
      <c r="M140" s="53">
        <v>137.0</v>
      </c>
      <c r="N140" s="53">
        <f t="shared" si="39"/>
        <v>0</v>
      </c>
      <c r="O140" s="53">
        <v>133.0</v>
      </c>
      <c r="P140" s="53">
        <f t="shared" si="40"/>
        <v>0</v>
      </c>
      <c r="Q140" s="15">
        <v>242.0</v>
      </c>
      <c r="R140" s="208">
        <v>8.904160820169E12</v>
      </c>
      <c r="S140" s="80" t="s">
        <v>33</v>
      </c>
    </row>
    <row r="141" ht="15.75" customHeight="1">
      <c r="A141" s="53" t="s">
        <v>342</v>
      </c>
      <c r="B141" s="53" t="s">
        <v>343</v>
      </c>
      <c r="C141" s="53" t="s">
        <v>344</v>
      </c>
      <c r="D141" s="53"/>
      <c r="E141" s="53" t="s">
        <v>106</v>
      </c>
      <c r="F141" s="55">
        <f>'Аюрведа косметика'!F142</f>
        <v>0</v>
      </c>
      <c r="G141" s="53">
        <v>491.0</v>
      </c>
      <c r="H141" s="53">
        <f t="shared" si="36"/>
        <v>0</v>
      </c>
      <c r="I141" s="53">
        <v>482.0</v>
      </c>
      <c r="J141" s="53">
        <f t="shared" si="37"/>
        <v>0</v>
      </c>
      <c r="K141" s="53">
        <v>471.0</v>
      </c>
      <c r="L141" s="53">
        <f t="shared" si="38"/>
        <v>0</v>
      </c>
      <c r="M141" s="53">
        <v>462.0</v>
      </c>
      <c r="N141" s="53">
        <f t="shared" si="39"/>
        <v>0</v>
      </c>
      <c r="O141" s="53">
        <v>453.0</v>
      </c>
      <c r="P141" s="53">
        <f t="shared" si="40"/>
        <v>0</v>
      </c>
      <c r="Q141" s="15">
        <v>819.0</v>
      </c>
      <c r="R141" s="208">
        <v>9.911415653617E12</v>
      </c>
      <c r="S141" s="80" t="s">
        <v>33</v>
      </c>
    </row>
    <row r="142" ht="15.75" customHeight="1">
      <c r="A142" s="53" t="s">
        <v>345</v>
      </c>
      <c r="B142" s="53" t="s">
        <v>346</v>
      </c>
      <c r="C142" s="53" t="s">
        <v>344</v>
      </c>
      <c r="D142" s="80"/>
      <c r="E142" s="53" t="s">
        <v>161</v>
      </c>
      <c r="F142" s="55">
        <f>'Аюрведа косметика'!F143</f>
        <v>0</v>
      </c>
      <c r="G142" s="53">
        <v>145.0</v>
      </c>
      <c r="H142" s="53">
        <f t="shared" si="36"/>
        <v>0</v>
      </c>
      <c r="I142" s="53">
        <v>142.0</v>
      </c>
      <c r="J142" s="53">
        <f t="shared" si="37"/>
        <v>0</v>
      </c>
      <c r="K142" s="53">
        <v>140.0</v>
      </c>
      <c r="L142" s="53">
        <f t="shared" si="38"/>
        <v>0</v>
      </c>
      <c r="M142" s="53">
        <v>137.0</v>
      </c>
      <c r="N142" s="53">
        <f t="shared" si="39"/>
        <v>0</v>
      </c>
      <c r="O142" s="53">
        <v>133.0</v>
      </c>
      <c r="P142" s="53">
        <f t="shared" si="40"/>
        <v>0</v>
      </c>
      <c r="Q142" s="15">
        <v>242.0</v>
      </c>
      <c r="R142" s="208">
        <v>9.911415652498E12</v>
      </c>
      <c r="S142" s="107" t="s">
        <v>33</v>
      </c>
    </row>
    <row r="143" ht="15.75" customHeight="1">
      <c r="A143" s="53" t="s">
        <v>347</v>
      </c>
      <c r="B143" s="53" t="s">
        <v>348</v>
      </c>
      <c r="C143" s="53" t="s">
        <v>344</v>
      </c>
      <c r="D143" s="80"/>
      <c r="E143" s="53" t="s">
        <v>161</v>
      </c>
      <c r="F143" s="55">
        <f>'Аюрведа косметика'!F144</f>
        <v>0</v>
      </c>
      <c r="G143" s="53">
        <v>145.0</v>
      </c>
      <c r="H143" s="53">
        <f t="shared" si="36"/>
        <v>0</v>
      </c>
      <c r="I143" s="53">
        <v>142.0</v>
      </c>
      <c r="J143" s="53">
        <f t="shared" si="37"/>
        <v>0</v>
      </c>
      <c r="K143" s="53">
        <v>140.0</v>
      </c>
      <c r="L143" s="53">
        <f t="shared" si="38"/>
        <v>0</v>
      </c>
      <c r="M143" s="53">
        <v>137.0</v>
      </c>
      <c r="N143" s="53">
        <f t="shared" si="39"/>
        <v>0</v>
      </c>
      <c r="O143" s="53">
        <v>133.0</v>
      </c>
      <c r="P143" s="53">
        <f t="shared" si="40"/>
        <v>0</v>
      </c>
      <c r="Q143" s="15">
        <v>242.0</v>
      </c>
      <c r="R143" s="208">
        <v>9.91141565245E12</v>
      </c>
      <c r="S143" s="107" t="s">
        <v>33</v>
      </c>
    </row>
    <row r="144" ht="15.75" customHeight="1">
      <c r="A144" s="53" t="s">
        <v>349</v>
      </c>
      <c r="B144" s="53" t="s">
        <v>350</v>
      </c>
      <c r="C144" s="53" t="s">
        <v>344</v>
      </c>
      <c r="D144" s="80"/>
      <c r="E144" s="53" t="s">
        <v>161</v>
      </c>
      <c r="F144" s="55">
        <f>'Аюрведа косметика'!F145</f>
        <v>0</v>
      </c>
      <c r="G144" s="53">
        <v>145.0</v>
      </c>
      <c r="H144" s="53">
        <f t="shared" si="36"/>
        <v>0</v>
      </c>
      <c r="I144" s="53">
        <v>142.0</v>
      </c>
      <c r="J144" s="53">
        <f t="shared" si="37"/>
        <v>0</v>
      </c>
      <c r="K144" s="53">
        <v>140.0</v>
      </c>
      <c r="L144" s="53">
        <f t="shared" si="38"/>
        <v>0</v>
      </c>
      <c r="M144" s="53">
        <v>137.0</v>
      </c>
      <c r="N144" s="53">
        <f t="shared" si="39"/>
        <v>0</v>
      </c>
      <c r="O144" s="53">
        <v>133.0</v>
      </c>
      <c r="P144" s="53">
        <f t="shared" si="40"/>
        <v>0</v>
      </c>
      <c r="Q144" s="15">
        <v>242.0</v>
      </c>
      <c r="R144" s="208">
        <v>9.911415652474E12</v>
      </c>
      <c r="S144" s="9" t="s">
        <v>33</v>
      </c>
    </row>
    <row r="145" ht="15.75" customHeight="1">
      <c r="A145" s="53" t="s">
        <v>351</v>
      </c>
      <c r="B145" s="53" t="s">
        <v>352</v>
      </c>
      <c r="C145" s="53" t="s">
        <v>353</v>
      </c>
      <c r="D145" s="53"/>
      <c r="E145" s="53" t="s">
        <v>99</v>
      </c>
      <c r="F145" s="55" t="str">
        <f>'Аюрведа косметика'!F146</f>
        <v/>
      </c>
      <c r="G145" s="53">
        <v>233.0</v>
      </c>
      <c r="H145" s="53">
        <f t="shared" si="36"/>
        <v>0</v>
      </c>
      <c r="I145" s="53">
        <v>229.0</v>
      </c>
      <c r="J145" s="53">
        <f t="shared" si="37"/>
        <v>0</v>
      </c>
      <c r="K145" s="53">
        <v>224.0</v>
      </c>
      <c r="L145" s="53">
        <f t="shared" si="38"/>
        <v>0</v>
      </c>
      <c r="M145" s="53">
        <v>219.0</v>
      </c>
      <c r="N145" s="53">
        <f t="shared" si="39"/>
        <v>0</v>
      </c>
      <c r="O145" s="53">
        <v>214.0</v>
      </c>
      <c r="P145" s="53">
        <f t="shared" si="40"/>
        <v>0</v>
      </c>
      <c r="Q145" s="15">
        <v>389.0</v>
      </c>
      <c r="R145" s="352"/>
      <c r="S145" s="9" t="s">
        <v>33</v>
      </c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ht="18.75" customHeight="1">
      <c r="A146" s="53" t="s">
        <v>354</v>
      </c>
      <c r="B146" s="56" t="s">
        <v>355</v>
      </c>
      <c r="C146" s="56" t="s">
        <v>59</v>
      </c>
      <c r="D146" s="56" t="s">
        <v>98</v>
      </c>
      <c r="E146" s="56" t="s">
        <v>99</v>
      </c>
      <c r="F146" s="55">
        <f>'Аюрведа косметика'!F147</f>
        <v>0</v>
      </c>
      <c r="G146" s="56">
        <v>203.0</v>
      </c>
      <c r="H146" s="56">
        <f t="shared" si="36"/>
        <v>0</v>
      </c>
      <c r="I146" s="56">
        <v>199.0</v>
      </c>
      <c r="J146" s="56">
        <f t="shared" si="37"/>
        <v>0</v>
      </c>
      <c r="K146" s="56">
        <v>195.0</v>
      </c>
      <c r="L146" s="56">
        <f t="shared" si="38"/>
        <v>0</v>
      </c>
      <c r="M146" s="56">
        <v>191.0</v>
      </c>
      <c r="N146" s="56">
        <f t="shared" si="39"/>
        <v>0</v>
      </c>
      <c r="O146" s="56">
        <v>187.0</v>
      </c>
      <c r="P146" s="56">
        <f t="shared" si="40"/>
        <v>0</v>
      </c>
      <c r="Q146" s="56">
        <v>338.0</v>
      </c>
      <c r="R146" s="208">
        <v>4.67372539172E12</v>
      </c>
      <c r="S146" s="9" t="s">
        <v>33</v>
      </c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ht="31.5" customHeight="1">
      <c r="A147" s="50"/>
      <c r="B147" s="50" t="s">
        <v>356</v>
      </c>
      <c r="C147" s="51"/>
      <c r="D147" s="50"/>
      <c r="E147" s="50"/>
      <c r="F147" s="62"/>
      <c r="G147" s="50">
        <v>0.0</v>
      </c>
      <c r="H147" s="62"/>
      <c r="I147" s="62">
        <v>0.0</v>
      </c>
      <c r="J147" s="62"/>
      <c r="K147" s="62">
        <v>0.0</v>
      </c>
      <c r="L147" s="62"/>
      <c r="M147" s="62">
        <v>0.0</v>
      </c>
      <c r="N147" s="62"/>
      <c r="O147" s="62">
        <v>0.0</v>
      </c>
      <c r="P147" s="62"/>
      <c r="Q147" s="15">
        <v>0.0</v>
      </c>
      <c r="R147" s="340"/>
      <c r="S147" s="52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</row>
    <row r="148" ht="27.0" customHeight="1">
      <c r="A148" s="58" t="s">
        <v>357</v>
      </c>
      <c r="B148" s="63" t="s">
        <v>358</v>
      </c>
      <c r="C148" s="56" t="s">
        <v>59</v>
      </c>
      <c r="D148" s="57" t="s">
        <v>359</v>
      </c>
      <c r="E148" s="63" t="s">
        <v>99</v>
      </c>
      <c r="F148" s="64">
        <f>'Аюрведа косметика'!F149</f>
        <v>0</v>
      </c>
      <c r="G148" s="56">
        <v>273.0</v>
      </c>
      <c r="H148" s="56">
        <f t="shared" ref="H148:H155" si="41">F148*G148</f>
        <v>0</v>
      </c>
      <c r="I148" s="56">
        <v>268.0</v>
      </c>
      <c r="J148" s="56">
        <f t="shared" ref="J148:J155" si="42">F148*I148</f>
        <v>0</v>
      </c>
      <c r="K148" s="56">
        <v>262.0</v>
      </c>
      <c r="L148" s="56">
        <f t="shared" ref="L148:L155" si="43">F148*K148</f>
        <v>0</v>
      </c>
      <c r="M148" s="56">
        <v>257.0</v>
      </c>
      <c r="N148" s="56">
        <f t="shared" ref="N148:N155" si="44">F148*M148</f>
        <v>0</v>
      </c>
      <c r="O148" s="56">
        <v>251.0</v>
      </c>
      <c r="P148" s="56">
        <f t="shared" ref="P148:P155" si="45">F148*O148</f>
        <v>0</v>
      </c>
      <c r="Q148" s="56">
        <v>455.0</v>
      </c>
      <c r="R148" s="353">
        <v>8.904158900453E12</v>
      </c>
      <c r="S148" s="9" t="s">
        <v>33</v>
      </c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ht="18.75" customHeight="1">
      <c r="A149" s="89" t="s">
        <v>360</v>
      </c>
      <c r="B149" s="89" t="s">
        <v>361</v>
      </c>
      <c r="C149" s="128" t="s">
        <v>362</v>
      </c>
      <c r="D149" s="89"/>
      <c r="E149" s="89" t="s">
        <v>363</v>
      </c>
      <c r="F149" s="55">
        <f>'Аюрведа косметика'!F150</f>
        <v>0</v>
      </c>
      <c r="G149" s="53">
        <v>143.0</v>
      </c>
      <c r="H149" s="53">
        <f t="shared" si="41"/>
        <v>0</v>
      </c>
      <c r="I149" s="53">
        <v>140.0</v>
      </c>
      <c r="J149" s="53">
        <f t="shared" si="42"/>
        <v>0</v>
      </c>
      <c r="K149" s="53">
        <v>137.0</v>
      </c>
      <c r="L149" s="53">
        <f t="shared" si="43"/>
        <v>0</v>
      </c>
      <c r="M149" s="53">
        <v>134.0</v>
      </c>
      <c r="N149" s="53">
        <f t="shared" si="44"/>
        <v>0</v>
      </c>
      <c r="O149" s="53">
        <v>131.0</v>
      </c>
      <c r="P149" s="53">
        <f t="shared" si="45"/>
        <v>0</v>
      </c>
      <c r="Q149" s="15">
        <v>237.0</v>
      </c>
      <c r="R149" s="353">
        <v>9.911415653372E12</v>
      </c>
      <c r="S149" s="124" t="s">
        <v>229</v>
      </c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ht="18.75" customHeight="1">
      <c r="A150" s="53" t="s">
        <v>364</v>
      </c>
      <c r="B150" s="53" t="s">
        <v>365</v>
      </c>
      <c r="C150" s="54" t="s">
        <v>366</v>
      </c>
      <c r="D150" s="53"/>
      <c r="E150" s="53" t="s">
        <v>228</v>
      </c>
      <c r="F150" s="55">
        <f>'Аюрведа косметика'!F151</f>
        <v>0</v>
      </c>
      <c r="G150" s="53">
        <v>105.0</v>
      </c>
      <c r="H150" s="53">
        <f t="shared" si="41"/>
        <v>0</v>
      </c>
      <c r="I150" s="53">
        <v>103.0</v>
      </c>
      <c r="J150" s="53">
        <f t="shared" si="42"/>
        <v>0</v>
      </c>
      <c r="K150" s="53">
        <v>101.0</v>
      </c>
      <c r="L150" s="53">
        <f t="shared" si="43"/>
        <v>0</v>
      </c>
      <c r="M150" s="53">
        <v>99.0</v>
      </c>
      <c r="N150" s="53">
        <f t="shared" si="44"/>
        <v>0</v>
      </c>
      <c r="O150" s="53">
        <v>97.0</v>
      </c>
      <c r="P150" s="53">
        <f t="shared" si="45"/>
        <v>0</v>
      </c>
      <c r="Q150" s="15">
        <v>174.0</v>
      </c>
      <c r="R150" s="271">
        <v>9.911415653389E12</v>
      </c>
      <c r="S150" s="129" t="s">
        <v>229</v>
      </c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ht="18.75" customHeight="1">
      <c r="A151" s="91" t="s">
        <v>367</v>
      </c>
      <c r="B151" s="91" t="s">
        <v>368</v>
      </c>
      <c r="C151" s="108" t="s">
        <v>369</v>
      </c>
      <c r="D151" s="53"/>
      <c r="E151" s="53" t="s">
        <v>228</v>
      </c>
      <c r="F151" s="55">
        <f>'Аюрведа косметика'!F152</f>
        <v>0</v>
      </c>
      <c r="G151" s="53">
        <v>147.0</v>
      </c>
      <c r="H151" s="53">
        <f t="shared" si="41"/>
        <v>0</v>
      </c>
      <c r="I151" s="53">
        <v>145.0</v>
      </c>
      <c r="J151" s="53">
        <f t="shared" si="42"/>
        <v>0</v>
      </c>
      <c r="K151" s="53">
        <v>142.0</v>
      </c>
      <c r="L151" s="53">
        <f t="shared" si="43"/>
        <v>0</v>
      </c>
      <c r="M151" s="53">
        <v>139.0</v>
      </c>
      <c r="N151" s="53">
        <f t="shared" si="44"/>
        <v>0</v>
      </c>
      <c r="O151" s="53">
        <v>135.0</v>
      </c>
      <c r="P151" s="53">
        <f t="shared" si="45"/>
        <v>0</v>
      </c>
      <c r="Q151" s="15">
        <v>246.0</v>
      </c>
      <c r="R151" s="271">
        <v>9.911415653396E12</v>
      </c>
      <c r="S151" s="129" t="s">
        <v>229</v>
      </c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ht="27.75" customHeight="1">
      <c r="A152" s="85" t="s">
        <v>370</v>
      </c>
      <c r="B152" s="85" t="s">
        <v>371</v>
      </c>
      <c r="C152" s="54" t="s">
        <v>372</v>
      </c>
      <c r="D152" s="53"/>
      <c r="E152" s="53" t="s">
        <v>258</v>
      </c>
      <c r="F152" s="55">
        <f>'Аюрведа косметика'!F153</f>
        <v>0</v>
      </c>
      <c r="G152" s="53">
        <v>457.0</v>
      </c>
      <c r="H152" s="53">
        <f t="shared" si="41"/>
        <v>0</v>
      </c>
      <c r="I152" s="53">
        <v>447.0</v>
      </c>
      <c r="J152" s="53">
        <f t="shared" si="42"/>
        <v>0</v>
      </c>
      <c r="K152" s="53">
        <v>439.0</v>
      </c>
      <c r="L152" s="53">
        <f t="shared" si="43"/>
        <v>0</v>
      </c>
      <c r="M152" s="53">
        <v>429.0</v>
      </c>
      <c r="N152" s="53">
        <f t="shared" si="44"/>
        <v>0</v>
      </c>
      <c r="O152" s="53">
        <v>420.0</v>
      </c>
      <c r="P152" s="53">
        <f t="shared" si="45"/>
        <v>0</v>
      </c>
      <c r="Q152" s="15">
        <v>761.0</v>
      </c>
      <c r="R152" s="271">
        <v>9.911415653402E12</v>
      </c>
      <c r="S152" s="107" t="s">
        <v>229</v>
      </c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ht="25.5" customHeight="1">
      <c r="A153" s="91" t="s">
        <v>373</v>
      </c>
      <c r="B153" s="91" t="s">
        <v>374</v>
      </c>
      <c r="C153" s="108" t="s">
        <v>362</v>
      </c>
      <c r="D153" s="53"/>
      <c r="E153" s="53" t="s">
        <v>258</v>
      </c>
      <c r="F153" s="55">
        <f>'Аюрведа косметика'!F154</f>
        <v>0</v>
      </c>
      <c r="G153" s="53">
        <v>223.0</v>
      </c>
      <c r="H153" s="53">
        <f t="shared" si="41"/>
        <v>0</v>
      </c>
      <c r="I153" s="53">
        <v>218.0</v>
      </c>
      <c r="J153" s="53">
        <f t="shared" si="42"/>
        <v>0</v>
      </c>
      <c r="K153" s="53">
        <v>213.0</v>
      </c>
      <c r="L153" s="53">
        <f t="shared" si="43"/>
        <v>0</v>
      </c>
      <c r="M153" s="53">
        <v>209.0</v>
      </c>
      <c r="N153" s="53">
        <f t="shared" si="44"/>
        <v>0</v>
      </c>
      <c r="O153" s="53">
        <v>205.0</v>
      </c>
      <c r="P153" s="53">
        <f t="shared" si="45"/>
        <v>0</v>
      </c>
      <c r="Q153" s="15">
        <v>371.0</v>
      </c>
      <c r="R153" s="271">
        <v>9.911415653464E12</v>
      </c>
      <c r="S153" s="107" t="s">
        <v>229</v>
      </c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ht="25.5" customHeight="1">
      <c r="A154" s="131" t="s">
        <v>375</v>
      </c>
      <c r="B154" s="132" t="s">
        <v>376</v>
      </c>
      <c r="C154" s="133" t="s">
        <v>372</v>
      </c>
      <c r="D154" s="262"/>
      <c r="E154" s="222" t="s">
        <v>258</v>
      </c>
      <c r="F154" s="55">
        <f>'Аюрведа косметика'!F155</f>
        <v>0</v>
      </c>
      <c r="G154" s="225">
        <v>457.0</v>
      </c>
      <c r="H154" s="225">
        <f t="shared" si="41"/>
        <v>0</v>
      </c>
      <c r="I154" s="225">
        <v>447.0</v>
      </c>
      <c r="J154" s="225">
        <f t="shared" si="42"/>
        <v>0</v>
      </c>
      <c r="K154" s="225">
        <v>439.0</v>
      </c>
      <c r="L154" s="225">
        <f t="shared" si="43"/>
        <v>0</v>
      </c>
      <c r="M154" s="225">
        <v>429.0</v>
      </c>
      <c r="N154" s="225">
        <f t="shared" si="44"/>
        <v>0</v>
      </c>
      <c r="O154" s="225">
        <v>420.0</v>
      </c>
      <c r="P154" s="225">
        <f t="shared" si="45"/>
        <v>0</v>
      </c>
      <c r="Q154" s="15">
        <v>761.0</v>
      </c>
      <c r="R154" s="354">
        <v>9.911415653471E12</v>
      </c>
      <c r="S154" s="124" t="s">
        <v>229</v>
      </c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ht="18.75" customHeight="1">
      <c r="A155" s="91" t="s">
        <v>377</v>
      </c>
      <c r="B155" s="69" t="s">
        <v>378</v>
      </c>
      <c r="C155" s="108" t="s">
        <v>247</v>
      </c>
      <c r="D155" s="53"/>
      <c r="E155" s="53" t="s">
        <v>379</v>
      </c>
      <c r="F155" s="55">
        <f>'Аюрведа косметика'!F156</f>
        <v>0</v>
      </c>
      <c r="G155" s="53">
        <v>202.0</v>
      </c>
      <c r="H155" s="53">
        <f t="shared" si="41"/>
        <v>0</v>
      </c>
      <c r="I155" s="53">
        <v>197.0</v>
      </c>
      <c r="J155" s="53">
        <f t="shared" si="42"/>
        <v>0</v>
      </c>
      <c r="K155" s="53">
        <v>193.0</v>
      </c>
      <c r="L155" s="53">
        <f t="shared" si="43"/>
        <v>0</v>
      </c>
      <c r="M155" s="53">
        <v>190.0</v>
      </c>
      <c r="N155" s="53">
        <f t="shared" si="44"/>
        <v>0</v>
      </c>
      <c r="O155" s="53">
        <v>186.0</v>
      </c>
      <c r="P155" s="53">
        <f t="shared" si="45"/>
        <v>0</v>
      </c>
      <c r="Q155" s="15">
        <v>336.0</v>
      </c>
      <c r="R155" s="271">
        <v>9.911415653518E12</v>
      </c>
      <c r="S155" s="9" t="s">
        <v>229</v>
      </c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ht="18.75" customHeight="1">
      <c r="A156" s="50"/>
      <c r="B156" s="50" t="s">
        <v>380</v>
      </c>
      <c r="C156" s="51"/>
      <c r="D156" s="50"/>
      <c r="E156" s="50"/>
      <c r="F156" s="62"/>
      <c r="G156" s="50">
        <v>0.0</v>
      </c>
      <c r="H156" s="62"/>
      <c r="I156" s="62">
        <v>0.0</v>
      </c>
      <c r="J156" s="62"/>
      <c r="K156" s="62">
        <v>0.0</v>
      </c>
      <c r="L156" s="62"/>
      <c r="M156" s="62">
        <v>0.0</v>
      </c>
      <c r="N156" s="62"/>
      <c r="O156" s="62">
        <v>0.0</v>
      </c>
      <c r="P156" s="62"/>
      <c r="Q156" s="15">
        <v>0.0</v>
      </c>
      <c r="R156" s="340"/>
      <c r="S156" s="52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ht="27.0" customHeight="1">
      <c r="A157" s="140" t="s">
        <v>381</v>
      </c>
      <c r="B157" s="141" t="s">
        <v>382</v>
      </c>
      <c r="C157" s="142" t="s">
        <v>383</v>
      </c>
      <c r="D157" s="77" t="s">
        <v>47</v>
      </c>
      <c r="E157" s="77" t="s">
        <v>258</v>
      </c>
      <c r="F157" s="53">
        <f>'Аюрведа косметика'!F158</f>
        <v>0</v>
      </c>
      <c r="G157" s="56">
        <v>255.0</v>
      </c>
      <c r="H157" s="56">
        <f>F157*G157</f>
        <v>0</v>
      </c>
      <c r="I157" s="56">
        <v>250.0</v>
      </c>
      <c r="J157" s="56">
        <f>F157*I157</f>
        <v>0</v>
      </c>
      <c r="K157" s="56">
        <v>245.0</v>
      </c>
      <c r="L157" s="56">
        <f>F157*K157</f>
        <v>0</v>
      </c>
      <c r="M157" s="56">
        <v>240.0</v>
      </c>
      <c r="N157" s="56">
        <f>F157*M157</f>
        <v>0</v>
      </c>
      <c r="O157" s="56">
        <v>235.0</v>
      </c>
      <c r="P157" s="56">
        <f>F157*O157</f>
        <v>0</v>
      </c>
      <c r="Q157" s="255">
        <v>425.0</v>
      </c>
      <c r="R157" s="208">
        <v>9.911415653525E12</v>
      </c>
      <c r="S157" s="107" t="s">
        <v>229</v>
      </c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ht="15.75" customHeight="1">
      <c r="A158" s="50"/>
      <c r="B158" s="50" t="s">
        <v>388</v>
      </c>
      <c r="C158" s="171"/>
      <c r="D158" s="50"/>
      <c r="E158" s="50"/>
      <c r="F158" s="62"/>
      <c r="G158" s="50">
        <v>0.0</v>
      </c>
      <c r="H158" s="50"/>
      <c r="I158" s="50">
        <v>0.0</v>
      </c>
      <c r="J158" s="50"/>
      <c r="K158" s="50">
        <v>0.0</v>
      </c>
      <c r="L158" s="50"/>
      <c r="M158" s="50">
        <v>0.0</v>
      </c>
      <c r="N158" s="50"/>
      <c r="O158" s="50">
        <v>0.0</v>
      </c>
      <c r="P158" s="50"/>
      <c r="Q158" s="15">
        <v>0.0</v>
      </c>
      <c r="R158" s="172"/>
      <c r="S158" s="50"/>
    </row>
    <row r="159" ht="15.75" customHeight="1">
      <c r="A159" s="9" t="s">
        <v>389</v>
      </c>
      <c r="B159" s="53" t="s">
        <v>390</v>
      </c>
      <c r="C159" s="53" t="s">
        <v>331</v>
      </c>
      <c r="D159" s="53"/>
      <c r="E159" s="53" t="s">
        <v>202</v>
      </c>
      <c r="F159" s="55">
        <f>'Продукты, специи'!F10</f>
        <v>0</v>
      </c>
      <c r="G159" s="53">
        <v>444.0</v>
      </c>
      <c r="H159" s="53">
        <f t="shared" ref="H159:H163" si="46">F159*G159</f>
        <v>0</v>
      </c>
      <c r="I159" s="53">
        <v>436.0</v>
      </c>
      <c r="J159" s="53">
        <f t="shared" ref="J159:J163" si="47">F159*I159</f>
        <v>0</v>
      </c>
      <c r="K159" s="53">
        <v>426.0</v>
      </c>
      <c r="L159" s="53">
        <f t="shared" ref="L159:L163" si="48">F159*K159</f>
        <v>0</v>
      </c>
      <c r="M159" s="53">
        <v>418.0</v>
      </c>
      <c r="N159" s="53">
        <f t="shared" ref="N159:N163" si="49">F159*M159</f>
        <v>0</v>
      </c>
      <c r="O159" s="53">
        <v>408.0</v>
      </c>
      <c r="P159" s="53">
        <f t="shared" ref="P159:P163" si="50">F159*O159</f>
        <v>0</v>
      </c>
      <c r="Q159" s="15">
        <v>740.0</v>
      </c>
      <c r="R159" s="173">
        <v>4.673725390099E12</v>
      </c>
      <c r="S159" s="9" t="s">
        <v>391</v>
      </c>
    </row>
    <row r="160" ht="15.75" customHeight="1">
      <c r="A160" s="9" t="s">
        <v>392</v>
      </c>
      <c r="B160" s="53" t="s">
        <v>393</v>
      </c>
      <c r="C160" s="53" t="s">
        <v>331</v>
      </c>
      <c r="D160" s="53"/>
      <c r="E160" s="53" t="s">
        <v>202</v>
      </c>
      <c r="F160" s="55">
        <f>'Продукты, специи'!F11</f>
        <v>0</v>
      </c>
      <c r="G160" s="53">
        <v>315.0</v>
      </c>
      <c r="H160" s="53">
        <f t="shared" si="46"/>
        <v>0</v>
      </c>
      <c r="I160" s="53">
        <v>309.0</v>
      </c>
      <c r="J160" s="53">
        <f t="shared" si="47"/>
        <v>0</v>
      </c>
      <c r="K160" s="53">
        <v>302.0</v>
      </c>
      <c r="L160" s="53">
        <f t="shared" si="48"/>
        <v>0</v>
      </c>
      <c r="M160" s="53">
        <v>296.0</v>
      </c>
      <c r="N160" s="53">
        <f t="shared" si="49"/>
        <v>0</v>
      </c>
      <c r="O160" s="53">
        <v>290.0</v>
      </c>
      <c r="P160" s="53">
        <f t="shared" si="50"/>
        <v>0</v>
      </c>
      <c r="Q160" s="15">
        <v>525.0</v>
      </c>
      <c r="R160" s="173">
        <v>4.673725392017E12</v>
      </c>
      <c r="S160" s="107" t="s">
        <v>391</v>
      </c>
    </row>
    <row r="161" ht="15.75" customHeight="1">
      <c r="A161" s="9" t="s">
        <v>394</v>
      </c>
      <c r="B161" s="53" t="s">
        <v>395</v>
      </c>
      <c r="C161" s="53" t="s">
        <v>331</v>
      </c>
      <c r="D161" s="53"/>
      <c r="E161" s="53" t="s">
        <v>258</v>
      </c>
      <c r="F161" s="55">
        <f>'Продукты, специи'!F12</f>
        <v>0</v>
      </c>
      <c r="G161" s="53">
        <v>441.0</v>
      </c>
      <c r="H161" s="53">
        <f t="shared" si="46"/>
        <v>0</v>
      </c>
      <c r="I161" s="53">
        <v>433.0</v>
      </c>
      <c r="J161" s="53">
        <f t="shared" si="47"/>
        <v>0</v>
      </c>
      <c r="K161" s="53">
        <v>423.0</v>
      </c>
      <c r="L161" s="53">
        <f t="shared" si="48"/>
        <v>0</v>
      </c>
      <c r="M161" s="53">
        <v>415.0</v>
      </c>
      <c r="N161" s="53">
        <f t="shared" si="49"/>
        <v>0</v>
      </c>
      <c r="O161" s="53">
        <v>405.0</v>
      </c>
      <c r="P161" s="53">
        <f t="shared" si="50"/>
        <v>0</v>
      </c>
      <c r="Q161" s="15">
        <v>735.0</v>
      </c>
      <c r="R161" s="173">
        <v>4.673725390105E12</v>
      </c>
      <c r="S161" s="9" t="s">
        <v>391</v>
      </c>
    </row>
    <row r="162" ht="15.75" customHeight="1">
      <c r="A162" s="9" t="s">
        <v>396</v>
      </c>
      <c r="B162" s="53" t="s">
        <v>397</v>
      </c>
      <c r="C162" s="53" t="s">
        <v>331</v>
      </c>
      <c r="D162" s="53"/>
      <c r="E162" s="53" t="s">
        <v>258</v>
      </c>
      <c r="F162" s="55">
        <f>'Продукты, специи'!F13</f>
        <v>0</v>
      </c>
      <c r="G162" s="53">
        <v>158.0</v>
      </c>
      <c r="H162" s="53">
        <f t="shared" si="46"/>
        <v>0</v>
      </c>
      <c r="I162" s="53">
        <v>154.0</v>
      </c>
      <c r="J162" s="53">
        <f t="shared" si="47"/>
        <v>0</v>
      </c>
      <c r="K162" s="53">
        <v>151.0</v>
      </c>
      <c r="L162" s="53">
        <f t="shared" si="48"/>
        <v>0</v>
      </c>
      <c r="M162" s="53">
        <v>148.0</v>
      </c>
      <c r="N162" s="53">
        <f t="shared" si="49"/>
        <v>0</v>
      </c>
      <c r="O162" s="53">
        <v>145.0</v>
      </c>
      <c r="P162" s="53">
        <f t="shared" si="50"/>
        <v>0</v>
      </c>
      <c r="Q162" s="15">
        <v>263.0</v>
      </c>
      <c r="R162" s="173">
        <v>4.673725390655E12</v>
      </c>
      <c r="S162" s="9" t="s">
        <v>391</v>
      </c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</row>
    <row r="163" ht="15.75" customHeight="1">
      <c r="A163" s="9" t="s">
        <v>398</v>
      </c>
      <c r="B163" s="53" t="s">
        <v>399</v>
      </c>
      <c r="C163" s="53" t="s">
        <v>331</v>
      </c>
      <c r="D163" s="9"/>
      <c r="E163" s="53" t="s">
        <v>202</v>
      </c>
      <c r="F163" s="55">
        <v>0.0</v>
      </c>
      <c r="G163" s="53">
        <v>326.0</v>
      </c>
      <c r="H163" s="53">
        <f t="shared" si="46"/>
        <v>0</v>
      </c>
      <c r="I163" s="53">
        <v>320.0</v>
      </c>
      <c r="J163" s="53">
        <f t="shared" si="47"/>
        <v>0</v>
      </c>
      <c r="K163" s="53">
        <v>313.0</v>
      </c>
      <c r="L163" s="53">
        <f t="shared" si="48"/>
        <v>0</v>
      </c>
      <c r="M163" s="53">
        <v>307.0</v>
      </c>
      <c r="N163" s="53">
        <f t="shared" si="49"/>
        <v>0</v>
      </c>
      <c r="O163" s="53">
        <v>300.0</v>
      </c>
      <c r="P163" s="53">
        <f t="shared" si="50"/>
        <v>0</v>
      </c>
      <c r="Q163" s="355">
        <v>544.0</v>
      </c>
      <c r="R163" s="173">
        <v>4.673739581322E12</v>
      </c>
      <c r="S163" s="107" t="s">
        <v>391</v>
      </c>
    </row>
    <row r="164" ht="15.75" customHeight="1">
      <c r="A164" s="50"/>
      <c r="B164" s="50" t="s">
        <v>400</v>
      </c>
      <c r="C164" s="171"/>
      <c r="D164" s="50"/>
      <c r="E164" s="50"/>
      <c r="F164" s="62"/>
      <c r="G164" s="50">
        <v>0.0</v>
      </c>
      <c r="H164" s="50"/>
      <c r="I164" s="50">
        <v>0.0</v>
      </c>
      <c r="J164" s="50"/>
      <c r="K164" s="50">
        <v>0.0</v>
      </c>
      <c r="L164" s="50"/>
      <c r="M164" s="50">
        <v>0.0</v>
      </c>
      <c r="N164" s="50"/>
      <c r="O164" s="50">
        <v>0.0</v>
      </c>
      <c r="P164" s="50"/>
      <c r="Q164" s="15">
        <v>0.0</v>
      </c>
      <c r="R164" s="172"/>
      <c r="S164" s="50"/>
    </row>
    <row r="165" ht="15.75" customHeight="1">
      <c r="A165" s="9" t="s">
        <v>401</v>
      </c>
      <c r="B165" s="53" t="s">
        <v>402</v>
      </c>
      <c r="C165" s="53" t="s">
        <v>403</v>
      </c>
      <c r="D165" s="53" t="s">
        <v>404</v>
      </c>
      <c r="E165" s="53" t="s">
        <v>150</v>
      </c>
      <c r="F165" s="55">
        <f>'Продукты, специи'!F16</f>
        <v>0</v>
      </c>
      <c r="G165" s="53">
        <v>214.0</v>
      </c>
      <c r="H165" s="53">
        <f t="shared" ref="H165:H175" si="51">F165*G165</f>
        <v>0</v>
      </c>
      <c r="I165" s="53">
        <v>210.0</v>
      </c>
      <c r="J165" s="53">
        <f t="shared" ref="J165:J175" si="52">F165*I165</f>
        <v>0</v>
      </c>
      <c r="K165" s="53">
        <v>206.0</v>
      </c>
      <c r="L165" s="53">
        <f t="shared" ref="L165:L175" si="53">F165*K165</f>
        <v>0</v>
      </c>
      <c r="M165" s="53">
        <v>202.0</v>
      </c>
      <c r="N165" s="53">
        <f t="shared" ref="N165:N175" si="54">F165*M165</f>
        <v>0</v>
      </c>
      <c r="O165" s="53">
        <v>197.0</v>
      </c>
      <c r="P165" s="53">
        <f t="shared" ref="P165:P175" si="55">F165*O165</f>
        <v>0</v>
      </c>
      <c r="Q165" s="15">
        <v>357.0</v>
      </c>
      <c r="R165" s="163">
        <v>4.60373559149E12</v>
      </c>
      <c r="S165" s="9" t="s">
        <v>391</v>
      </c>
    </row>
    <row r="166" ht="15.75" customHeight="1">
      <c r="A166" s="9" t="s">
        <v>405</v>
      </c>
      <c r="B166" s="56" t="s">
        <v>406</v>
      </c>
      <c r="C166" s="98" t="s">
        <v>407</v>
      </c>
      <c r="D166" s="56" t="s">
        <v>404</v>
      </c>
      <c r="E166" s="56" t="s">
        <v>150</v>
      </c>
      <c r="F166" s="55">
        <f>'Продукты, специи'!F17</f>
        <v>0</v>
      </c>
      <c r="G166" s="56">
        <v>170.0</v>
      </c>
      <c r="H166" s="56">
        <f t="shared" si="51"/>
        <v>0</v>
      </c>
      <c r="I166" s="56">
        <v>167.0</v>
      </c>
      <c r="J166" s="56">
        <f t="shared" si="52"/>
        <v>0</v>
      </c>
      <c r="K166" s="56">
        <v>164.0</v>
      </c>
      <c r="L166" s="56">
        <f t="shared" si="53"/>
        <v>0</v>
      </c>
      <c r="M166" s="56">
        <v>160.0</v>
      </c>
      <c r="N166" s="56">
        <f t="shared" si="54"/>
        <v>0</v>
      </c>
      <c r="O166" s="56">
        <v>157.0</v>
      </c>
      <c r="P166" s="56">
        <f t="shared" si="55"/>
        <v>0</v>
      </c>
      <c r="Q166" s="56">
        <v>284.0</v>
      </c>
      <c r="R166" s="163">
        <v>4.603735591506E12</v>
      </c>
      <c r="S166" s="9" t="s">
        <v>391</v>
      </c>
    </row>
    <row r="167" ht="15.75" customHeight="1">
      <c r="A167" s="9" t="s">
        <v>408</v>
      </c>
      <c r="B167" s="53" t="s">
        <v>409</v>
      </c>
      <c r="C167" s="54" t="s">
        <v>200</v>
      </c>
      <c r="D167" s="53" t="s">
        <v>404</v>
      </c>
      <c r="E167" s="53" t="s">
        <v>233</v>
      </c>
      <c r="F167" s="55">
        <f>'Продукты, специи'!F18</f>
        <v>0</v>
      </c>
      <c r="G167" s="53">
        <v>208.0</v>
      </c>
      <c r="H167" s="53">
        <f t="shared" si="51"/>
        <v>0</v>
      </c>
      <c r="I167" s="53">
        <v>204.0</v>
      </c>
      <c r="J167" s="53">
        <f t="shared" si="52"/>
        <v>0</v>
      </c>
      <c r="K167" s="53">
        <v>200.0</v>
      </c>
      <c r="L167" s="53">
        <f t="shared" si="53"/>
        <v>0</v>
      </c>
      <c r="M167" s="53">
        <v>195.0</v>
      </c>
      <c r="N167" s="53">
        <f t="shared" si="54"/>
        <v>0</v>
      </c>
      <c r="O167" s="53">
        <v>191.0</v>
      </c>
      <c r="P167" s="53">
        <f t="shared" si="55"/>
        <v>0</v>
      </c>
      <c r="Q167" s="15">
        <v>347.0</v>
      </c>
      <c r="R167" s="163">
        <v>4.603735591575E12</v>
      </c>
      <c r="S167" s="107" t="s">
        <v>391</v>
      </c>
    </row>
    <row r="168" ht="15.75" customHeight="1">
      <c r="A168" s="9" t="s">
        <v>410</v>
      </c>
      <c r="B168" s="53" t="s">
        <v>411</v>
      </c>
      <c r="C168" s="54" t="s">
        <v>200</v>
      </c>
      <c r="D168" s="53" t="s">
        <v>404</v>
      </c>
      <c r="E168" s="53" t="s">
        <v>150</v>
      </c>
      <c r="F168" s="55">
        <f>'Продукты, специи'!F19</f>
        <v>0</v>
      </c>
      <c r="G168" s="53">
        <v>200.0</v>
      </c>
      <c r="H168" s="53">
        <f t="shared" si="51"/>
        <v>0</v>
      </c>
      <c r="I168" s="53">
        <v>195.0</v>
      </c>
      <c r="J168" s="53">
        <f t="shared" si="52"/>
        <v>0</v>
      </c>
      <c r="K168" s="53">
        <v>192.0</v>
      </c>
      <c r="L168" s="53">
        <f t="shared" si="53"/>
        <v>0</v>
      </c>
      <c r="M168" s="53">
        <v>188.0</v>
      </c>
      <c r="N168" s="53">
        <f t="shared" si="54"/>
        <v>0</v>
      </c>
      <c r="O168" s="53">
        <v>184.0</v>
      </c>
      <c r="P168" s="53">
        <f t="shared" si="55"/>
        <v>0</v>
      </c>
      <c r="Q168" s="15">
        <v>333.0</v>
      </c>
      <c r="R168" s="163">
        <v>4.603735591452E12</v>
      </c>
      <c r="S168" s="9" t="s">
        <v>391</v>
      </c>
    </row>
    <row r="169" ht="15.75" customHeight="1">
      <c r="A169" s="9" t="s">
        <v>412</v>
      </c>
      <c r="B169" s="99" t="s">
        <v>413</v>
      </c>
      <c r="C169" s="98" t="s">
        <v>414</v>
      </c>
      <c r="D169" s="66" t="s">
        <v>404</v>
      </c>
      <c r="E169" s="66" t="s">
        <v>233</v>
      </c>
      <c r="F169" s="55">
        <f>'Продукты, специи'!F20</f>
        <v>0</v>
      </c>
      <c r="G169" s="56">
        <v>186.0</v>
      </c>
      <c r="H169" s="56">
        <f t="shared" si="51"/>
        <v>0</v>
      </c>
      <c r="I169" s="56">
        <v>183.0</v>
      </c>
      <c r="J169" s="56">
        <f t="shared" si="52"/>
        <v>0</v>
      </c>
      <c r="K169" s="56">
        <v>179.0</v>
      </c>
      <c r="L169" s="56">
        <f t="shared" si="53"/>
        <v>0</v>
      </c>
      <c r="M169" s="56">
        <v>175.0</v>
      </c>
      <c r="N169" s="56">
        <f t="shared" si="54"/>
        <v>0</v>
      </c>
      <c r="O169" s="56">
        <v>171.0</v>
      </c>
      <c r="P169" s="56">
        <f t="shared" si="55"/>
        <v>0</v>
      </c>
      <c r="Q169" s="56">
        <v>310.0</v>
      </c>
      <c r="R169" s="163">
        <v>4.60373559152E12</v>
      </c>
      <c r="S169" s="9" t="s">
        <v>391</v>
      </c>
    </row>
    <row r="170" ht="15.75" customHeight="1">
      <c r="A170" s="9" t="s">
        <v>415</v>
      </c>
      <c r="B170" s="53" t="s">
        <v>416</v>
      </c>
      <c r="C170" s="53" t="s">
        <v>403</v>
      </c>
      <c r="D170" s="315" t="s">
        <v>404</v>
      </c>
      <c r="E170" s="315" t="s">
        <v>150</v>
      </c>
      <c r="F170" s="55">
        <f>'Продукты, специи'!F21</f>
        <v>0</v>
      </c>
      <c r="G170" s="53">
        <v>155.0</v>
      </c>
      <c r="H170" s="53">
        <f t="shared" si="51"/>
        <v>0</v>
      </c>
      <c r="I170" s="53">
        <v>152.0</v>
      </c>
      <c r="J170" s="53">
        <f t="shared" si="52"/>
        <v>0</v>
      </c>
      <c r="K170" s="53">
        <v>149.0</v>
      </c>
      <c r="L170" s="53">
        <f t="shared" si="53"/>
        <v>0</v>
      </c>
      <c r="M170" s="53">
        <v>146.0</v>
      </c>
      <c r="N170" s="53">
        <f t="shared" si="54"/>
        <v>0</v>
      </c>
      <c r="O170" s="53">
        <v>143.0</v>
      </c>
      <c r="P170" s="53">
        <f t="shared" si="55"/>
        <v>0</v>
      </c>
      <c r="Q170" s="15">
        <v>259.0</v>
      </c>
      <c r="R170" s="163">
        <v>4.603735591582E12</v>
      </c>
      <c r="S170" s="9" t="s">
        <v>391</v>
      </c>
    </row>
    <row r="171" ht="15.75" customHeight="1">
      <c r="A171" s="72" t="s">
        <v>417</v>
      </c>
      <c r="B171" s="195" t="s">
        <v>418</v>
      </c>
      <c r="C171" s="72" t="s">
        <v>200</v>
      </c>
      <c r="D171" s="53" t="s">
        <v>404</v>
      </c>
      <c r="E171" s="53" t="s">
        <v>150</v>
      </c>
      <c r="F171" s="55">
        <f>'Продукты, специи'!F22</f>
        <v>0</v>
      </c>
      <c r="G171" s="53">
        <v>151.0</v>
      </c>
      <c r="H171" s="53">
        <f t="shared" si="51"/>
        <v>0</v>
      </c>
      <c r="I171" s="53">
        <v>148.0</v>
      </c>
      <c r="J171" s="53">
        <f t="shared" si="52"/>
        <v>0</v>
      </c>
      <c r="K171" s="53">
        <v>145.0</v>
      </c>
      <c r="L171" s="53">
        <f t="shared" si="53"/>
        <v>0</v>
      </c>
      <c r="M171" s="53">
        <v>142.0</v>
      </c>
      <c r="N171" s="53">
        <f t="shared" si="54"/>
        <v>0</v>
      </c>
      <c r="O171" s="53">
        <v>139.0</v>
      </c>
      <c r="P171" s="53">
        <f t="shared" si="55"/>
        <v>0</v>
      </c>
      <c r="Q171" s="15">
        <v>251.0</v>
      </c>
      <c r="R171" s="163">
        <v>4.603735592008E12</v>
      </c>
      <c r="S171" s="9" t="s">
        <v>391</v>
      </c>
    </row>
    <row r="172" ht="15.75" customHeight="1">
      <c r="A172" s="9" t="s">
        <v>419</v>
      </c>
      <c r="B172" s="53" t="s">
        <v>420</v>
      </c>
      <c r="C172" s="54" t="s">
        <v>200</v>
      </c>
      <c r="D172" s="53" t="s">
        <v>404</v>
      </c>
      <c r="E172" s="53" t="s">
        <v>150</v>
      </c>
      <c r="F172" s="55">
        <f>'Продукты, специи'!F23</f>
        <v>0</v>
      </c>
      <c r="G172" s="53">
        <v>249.0</v>
      </c>
      <c r="H172" s="53">
        <f t="shared" si="51"/>
        <v>0</v>
      </c>
      <c r="I172" s="53">
        <v>244.0</v>
      </c>
      <c r="J172" s="53">
        <f t="shared" si="52"/>
        <v>0</v>
      </c>
      <c r="K172" s="53">
        <v>239.0</v>
      </c>
      <c r="L172" s="53">
        <f t="shared" si="53"/>
        <v>0</v>
      </c>
      <c r="M172" s="53">
        <v>234.0</v>
      </c>
      <c r="N172" s="53">
        <f t="shared" si="54"/>
        <v>0</v>
      </c>
      <c r="O172" s="53">
        <v>229.0</v>
      </c>
      <c r="P172" s="53">
        <f t="shared" si="55"/>
        <v>0</v>
      </c>
      <c r="Q172" s="15">
        <v>415.0</v>
      </c>
      <c r="R172" s="163">
        <v>4.603735591414E12</v>
      </c>
      <c r="S172" s="9" t="s">
        <v>391</v>
      </c>
    </row>
    <row r="173" ht="15.75" customHeight="1">
      <c r="A173" s="9" t="s">
        <v>421</v>
      </c>
      <c r="B173" s="56" t="s">
        <v>422</v>
      </c>
      <c r="C173" s="98" t="s">
        <v>407</v>
      </c>
      <c r="D173" s="56" t="s">
        <v>404</v>
      </c>
      <c r="E173" s="56" t="s">
        <v>150</v>
      </c>
      <c r="F173" s="55">
        <f>'Продукты, специи'!F24</f>
        <v>0</v>
      </c>
      <c r="G173" s="56">
        <v>190.0</v>
      </c>
      <c r="H173" s="56">
        <f t="shared" si="51"/>
        <v>0</v>
      </c>
      <c r="I173" s="56">
        <v>186.0</v>
      </c>
      <c r="J173" s="56">
        <f t="shared" si="52"/>
        <v>0</v>
      </c>
      <c r="K173" s="56">
        <v>183.0</v>
      </c>
      <c r="L173" s="56">
        <f t="shared" si="53"/>
        <v>0</v>
      </c>
      <c r="M173" s="56">
        <v>179.0</v>
      </c>
      <c r="N173" s="56">
        <f t="shared" si="54"/>
        <v>0</v>
      </c>
      <c r="O173" s="56">
        <v>175.0</v>
      </c>
      <c r="P173" s="56">
        <f t="shared" si="55"/>
        <v>0</v>
      </c>
      <c r="Q173" s="56">
        <v>317.0</v>
      </c>
      <c r="R173" s="163">
        <v>4.603735591513E12</v>
      </c>
      <c r="S173" s="9" t="s">
        <v>391</v>
      </c>
    </row>
    <row r="174" ht="15.75" customHeight="1">
      <c r="A174" s="94" t="s">
        <v>423</v>
      </c>
      <c r="B174" s="91" t="s">
        <v>424</v>
      </c>
      <c r="C174" s="91" t="s">
        <v>425</v>
      </c>
      <c r="D174" s="53" t="s">
        <v>404</v>
      </c>
      <c r="E174" s="53" t="s">
        <v>150</v>
      </c>
      <c r="F174" s="55">
        <f>'Продукты, специи'!F25</f>
        <v>0</v>
      </c>
      <c r="G174" s="53">
        <v>191.0</v>
      </c>
      <c r="H174" s="53">
        <f t="shared" si="51"/>
        <v>0</v>
      </c>
      <c r="I174" s="53">
        <v>187.0</v>
      </c>
      <c r="J174" s="53">
        <f t="shared" si="52"/>
        <v>0</v>
      </c>
      <c r="K174" s="53">
        <v>184.0</v>
      </c>
      <c r="L174" s="53">
        <f t="shared" si="53"/>
        <v>0</v>
      </c>
      <c r="M174" s="53">
        <v>179.0</v>
      </c>
      <c r="N174" s="53">
        <f t="shared" si="54"/>
        <v>0</v>
      </c>
      <c r="O174" s="53">
        <v>175.0</v>
      </c>
      <c r="P174" s="53">
        <f t="shared" si="55"/>
        <v>0</v>
      </c>
      <c r="Q174" s="15">
        <v>317.0</v>
      </c>
      <c r="R174" s="163">
        <v>4.673725390051E12</v>
      </c>
      <c r="S174" s="9" t="s">
        <v>391</v>
      </c>
    </row>
    <row r="175" ht="15.75" customHeight="1">
      <c r="A175" s="9" t="s">
        <v>426</v>
      </c>
      <c r="B175" s="56" t="s">
        <v>427</v>
      </c>
      <c r="C175" s="98" t="s">
        <v>193</v>
      </c>
      <c r="D175" s="56" t="s">
        <v>404</v>
      </c>
      <c r="E175" s="56" t="s">
        <v>150</v>
      </c>
      <c r="F175" s="55">
        <f>'Продукты, специи'!F26</f>
        <v>0</v>
      </c>
      <c r="G175" s="56">
        <v>240.0</v>
      </c>
      <c r="H175" s="56">
        <f t="shared" si="51"/>
        <v>0</v>
      </c>
      <c r="I175" s="56">
        <v>235.0</v>
      </c>
      <c r="J175" s="56">
        <f t="shared" si="52"/>
        <v>0</v>
      </c>
      <c r="K175" s="56">
        <v>230.0</v>
      </c>
      <c r="L175" s="56">
        <f t="shared" si="53"/>
        <v>0</v>
      </c>
      <c r="M175" s="56">
        <v>226.0</v>
      </c>
      <c r="N175" s="56">
        <f t="shared" si="54"/>
        <v>0</v>
      </c>
      <c r="O175" s="56">
        <v>221.0</v>
      </c>
      <c r="P175" s="56">
        <f t="shared" si="55"/>
        <v>0</v>
      </c>
      <c r="Q175" s="56">
        <v>400.0</v>
      </c>
      <c r="R175" s="163">
        <v>8.904158917345E12</v>
      </c>
      <c r="S175" s="9" t="s">
        <v>391</v>
      </c>
    </row>
    <row r="176" ht="15.75" customHeight="1">
      <c r="A176" s="50"/>
      <c r="B176" s="50" t="s">
        <v>428</v>
      </c>
      <c r="C176" s="171"/>
      <c r="D176" s="50"/>
      <c r="E176" s="50"/>
      <c r="F176" s="62"/>
      <c r="G176" s="50">
        <v>0.0</v>
      </c>
      <c r="H176" s="50"/>
      <c r="I176" s="50">
        <v>0.0</v>
      </c>
      <c r="J176" s="50"/>
      <c r="K176" s="50">
        <v>0.0</v>
      </c>
      <c r="L176" s="50"/>
      <c r="M176" s="50">
        <v>0.0</v>
      </c>
      <c r="N176" s="50"/>
      <c r="O176" s="50">
        <v>0.0</v>
      </c>
      <c r="P176" s="50"/>
      <c r="Q176" s="15">
        <v>0.0</v>
      </c>
      <c r="R176" s="172"/>
      <c r="S176" s="50"/>
    </row>
    <row r="177" ht="15.75" customHeight="1">
      <c r="A177" s="94" t="s">
        <v>429</v>
      </c>
      <c r="B177" s="91" t="s">
        <v>430</v>
      </c>
      <c r="C177" s="108" t="s">
        <v>431</v>
      </c>
      <c r="D177" s="53" t="s">
        <v>404</v>
      </c>
      <c r="E177" s="53" t="s">
        <v>196</v>
      </c>
      <c r="F177" s="55">
        <f>'Продукты, специи'!F28</f>
        <v>0</v>
      </c>
      <c r="G177" s="356">
        <v>271.0</v>
      </c>
      <c r="H177" s="53">
        <f t="shared" ref="H177:H186" si="56">F177*G177</f>
        <v>0</v>
      </c>
      <c r="I177" s="356">
        <v>266.0</v>
      </c>
      <c r="J177" s="53">
        <f t="shared" ref="J177:J186" si="57">F177*I177</f>
        <v>0</v>
      </c>
      <c r="K177" s="356">
        <v>260.0</v>
      </c>
      <c r="L177" s="53">
        <f t="shared" ref="L177:L186" si="58">F177*K177</f>
        <v>0</v>
      </c>
      <c r="M177" s="356">
        <v>255.0</v>
      </c>
      <c r="N177" s="53">
        <f t="shared" ref="N177:N186" si="59">F177*M177</f>
        <v>0</v>
      </c>
      <c r="O177" s="356">
        <v>250.0</v>
      </c>
      <c r="P177" s="53">
        <f t="shared" ref="P177:P186" si="60">F177*O177</f>
        <v>0</v>
      </c>
      <c r="Q177" s="15">
        <v>453.0</v>
      </c>
      <c r="R177" s="357">
        <v>4.673725390006E12</v>
      </c>
      <c r="S177" s="9" t="s">
        <v>391</v>
      </c>
    </row>
    <row r="178" ht="15.75" customHeight="1">
      <c r="A178" s="94" t="s">
        <v>432</v>
      </c>
      <c r="B178" s="91" t="s">
        <v>433</v>
      </c>
      <c r="C178" s="108" t="s">
        <v>193</v>
      </c>
      <c r="D178" s="9"/>
      <c r="E178" s="53" t="s">
        <v>434</v>
      </c>
      <c r="F178" s="55">
        <f>'Продукты, специи'!F29</f>
        <v>0</v>
      </c>
      <c r="G178" s="75">
        <v>352.0</v>
      </c>
      <c r="H178" s="75">
        <f t="shared" si="56"/>
        <v>0</v>
      </c>
      <c r="I178" s="75">
        <v>344.0</v>
      </c>
      <c r="J178" s="75">
        <f t="shared" si="57"/>
        <v>0</v>
      </c>
      <c r="K178" s="75">
        <v>336.0</v>
      </c>
      <c r="L178" s="75">
        <f t="shared" si="58"/>
        <v>0</v>
      </c>
      <c r="M178" s="75">
        <v>331.0</v>
      </c>
      <c r="N178" s="75">
        <f t="shared" si="59"/>
        <v>0</v>
      </c>
      <c r="O178" s="75">
        <v>323.0</v>
      </c>
      <c r="P178" s="75">
        <f t="shared" si="60"/>
        <v>0</v>
      </c>
      <c r="Q178" s="15">
        <v>586.0</v>
      </c>
      <c r="R178" s="358">
        <v>4.634444035371E12</v>
      </c>
      <c r="S178" s="127" t="s">
        <v>435</v>
      </c>
    </row>
    <row r="179" ht="15.75" customHeight="1">
      <c r="A179" s="94" t="s">
        <v>436</v>
      </c>
      <c r="B179" s="91" t="s">
        <v>437</v>
      </c>
      <c r="C179" s="108" t="s">
        <v>193</v>
      </c>
      <c r="D179" s="9"/>
      <c r="E179" s="53" t="s">
        <v>99</v>
      </c>
      <c r="F179" s="55">
        <f>'Продукты, специи'!F30</f>
        <v>0</v>
      </c>
      <c r="G179" s="53">
        <v>104.0</v>
      </c>
      <c r="H179" s="53">
        <f t="shared" si="56"/>
        <v>0</v>
      </c>
      <c r="I179" s="53">
        <v>102.0</v>
      </c>
      <c r="J179" s="53">
        <f t="shared" si="57"/>
        <v>0</v>
      </c>
      <c r="K179" s="53">
        <v>100.0</v>
      </c>
      <c r="L179" s="53">
        <f t="shared" si="58"/>
        <v>0</v>
      </c>
      <c r="M179" s="53">
        <v>99.0</v>
      </c>
      <c r="N179" s="53">
        <f t="shared" si="59"/>
        <v>0</v>
      </c>
      <c r="O179" s="53">
        <v>97.0</v>
      </c>
      <c r="P179" s="53">
        <f t="shared" si="60"/>
        <v>0</v>
      </c>
      <c r="Q179" s="15">
        <v>175.0</v>
      </c>
      <c r="R179" s="359">
        <v>4.634444034572E12</v>
      </c>
      <c r="S179" s="127" t="s">
        <v>435</v>
      </c>
    </row>
    <row r="180" ht="15.75" customHeight="1">
      <c r="A180" s="94" t="s">
        <v>438</v>
      </c>
      <c r="B180" s="91" t="s">
        <v>437</v>
      </c>
      <c r="C180" s="108" t="s">
        <v>193</v>
      </c>
      <c r="D180" s="9"/>
      <c r="E180" s="53" t="s">
        <v>439</v>
      </c>
      <c r="F180" s="55">
        <f>'Продукты, специи'!F31</f>
        <v>0</v>
      </c>
      <c r="G180" s="53">
        <v>677.0</v>
      </c>
      <c r="H180" s="53">
        <f t="shared" si="56"/>
        <v>0</v>
      </c>
      <c r="I180" s="53">
        <v>665.0</v>
      </c>
      <c r="J180" s="53">
        <f t="shared" si="57"/>
        <v>0</v>
      </c>
      <c r="K180" s="53">
        <v>651.0</v>
      </c>
      <c r="L180" s="53">
        <f t="shared" si="58"/>
        <v>0</v>
      </c>
      <c r="M180" s="53">
        <v>637.0</v>
      </c>
      <c r="N180" s="53">
        <f t="shared" si="59"/>
        <v>0</v>
      </c>
      <c r="O180" s="53">
        <v>624.0</v>
      </c>
      <c r="P180" s="53">
        <f t="shared" si="60"/>
        <v>0</v>
      </c>
      <c r="Q180" s="15">
        <v>1130.0</v>
      </c>
      <c r="R180" s="360">
        <v>4.634444034619E12</v>
      </c>
      <c r="S180" s="9" t="s">
        <v>435</v>
      </c>
    </row>
    <row r="181" ht="15.75" customHeight="1">
      <c r="A181" s="94" t="s">
        <v>440</v>
      </c>
      <c r="B181" s="91" t="s">
        <v>441</v>
      </c>
      <c r="C181" s="108" t="s">
        <v>193</v>
      </c>
      <c r="D181" s="9"/>
      <c r="E181" s="53" t="s">
        <v>442</v>
      </c>
      <c r="F181" s="55">
        <f>'Продукты, специи'!F32</f>
        <v>0</v>
      </c>
      <c r="G181" s="53">
        <v>114.0</v>
      </c>
      <c r="H181" s="53">
        <f t="shared" si="56"/>
        <v>0</v>
      </c>
      <c r="I181" s="53">
        <v>112.0</v>
      </c>
      <c r="J181" s="53">
        <f t="shared" si="57"/>
        <v>0</v>
      </c>
      <c r="K181" s="53">
        <v>110.0</v>
      </c>
      <c r="L181" s="53">
        <f t="shared" si="58"/>
        <v>0</v>
      </c>
      <c r="M181" s="53">
        <v>107.0</v>
      </c>
      <c r="N181" s="53">
        <f t="shared" si="59"/>
        <v>0</v>
      </c>
      <c r="O181" s="53">
        <v>106.0</v>
      </c>
      <c r="P181" s="53">
        <f t="shared" si="60"/>
        <v>0</v>
      </c>
      <c r="Q181" s="15">
        <v>191.0</v>
      </c>
      <c r="R181" s="361">
        <v>4.634444035357E12</v>
      </c>
      <c r="S181" s="127" t="s">
        <v>435</v>
      </c>
    </row>
    <row r="182" ht="15.75" customHeight="1">
      <c r="A182" s="94" t="s">
        <v>443</v>
      </c>
      <c r="B182" s="91" t="s">
        <v>444</v>
      </c>
      <c r="C182" s="108" t="s">
        <v>193</v>
      </c>
      <c r="D182" s="9"/>
      <c r="E182" s="53" t="s">
        <v>445</v>
      </c>
      <c r="F182" s="55">
        <f>'Продукты, специи'!F33</f>
        <v>0</v>
      </c>
      <c r="G182" s="53">
        <v>498.0</v>
      </c>
      <c r="H182" s="53">
        <f t="shared" si="56"/>
        <v>0</v>
      </c>
      <c r="I182" s="53">
        <v>488.0</v>
      </c>
      <c r="J182" s="53">
        <f t="shared" si="57"/>
        <v>0</v>
      </c>
      <c r="K182" s="53">
        <v>479.0</v>
      </c>
      <c r="L182" s="53">
        <f t="shared" si="58"/>
        <v>0</v>
      </c>
      <c r="M182" s="53">
        <v>468.0</v>
      </c>
      <c r="N182" s="53">
        <f t="shared" si="59"/>
        <v>0</v>
      </c>
      <c r="O182" s="53">
        <v>459.0</v>
      </c>
      <c r="P182" s="53">
        <f t="shared" si="60"/>
        <v>0</v>
      </c>
      <c r="Q182" s="15">
        <v>831.0</v>
      </c>
      <c r="R182" s="359">
        <v>4.63111118482E12</v>
      </c>
      <c r="S182" s="362" t="s">
        <v>435</v>
      </c>
    </row>
    <row r="183" ht="15.75" customHeight="1">
      <c r="A183" s="94" t="s">
        <v>446</v>
      </c>
      <c r="B183" s="91" t="s">
        <v>447</v>
      </c>
      <c r="C183" s="108" t="s">
        <v>193</v>
      </c>
      <c r="D183" s="9"/>
      <c r="E183" s="53" t="s">
        <v>442</v>
      </c>
      <c r="F183" s="55">
        <f>'Продукты, специи'!F34</f>
        <v>0</v>
      </c>
      <c r="G183" s="53">
        <v>114.0</v>
      </c>
      <c r="H183" s="53">
        <f t="shared" si="56"/>
        <v>0</v>
      </c>
      <c r="I183" s="53">
        <v>112.0</v>
      </c>
      <c r="J183" s="53">
        <f t="shared" si="57"/>
        <v>0</v>
      </c>
      <c r="K183" s="53">
        <v>110.0</v>
      </c>
      <c r="L183" s="53">
        <f t="shared" si="58"/>
        <v>0</v>
      </c>
      <c r="M183" s="53">
        <v>107.0</v>
      </c>
      <c r="N183" s="53">
        <f t="shared" si="59"/>
        <v>0</v>
      </c>
      <c r="O183" s="53">
        <v>106.0</v>
      </c>
      <c r="P183" s="53">
        <f t="shared" si="60"/>
        <v>0</v>
      </c>
      <c r="Q183" s="15">
        <v>191.0</v>
      </c>
      <c r="R183" s="163">
        <v>4.634444035364E12</v>
      </c>
      <c r="S183" s="127" t="s">
        <v>435</v>
      </c>
    </row>
    <row r="184" ht="15.75" customHeight="1">
      <c r="A184" s="94" t="s">
        <v>448</v>
      </c>
      <c r="B184" s="91" t="s">
        <v>449</v>
      </c>
      <c r="C184" s="108" t="s">
        <v>193</v>
      </c>
      <c r="D184" s="9"/>
      <c r="E184" s="53" t="s">
        <v>439</v>
      </c>
      <c r="F184" s="55">
        <f>'Продукты, специи'!F35</f>
        <v>0</v>
      </c>
      <c r="G184" s="53">
        <v>302.0</v>
      </c>
      <c r="H184" s="53">
        <f t="shared" si="56"/>
        <v>0</v>
      </c>
      <c r="I184" s="53">
        <v>296.0</v>
      </c>
      <c r="J184" s="53">
        <f t="shared" si="57"/>
        <v>0</v>
      </c>
      <c r="K184" s="53">
        <v>290.0</v>
      </c>
      <c r="L184" s="53">
        <f t="shared" si="58"/>
        <v>0</v>
      </c>
      <c r="M184" s="53">
        <v>285.0</v>
      </c>
      <c r="N184" s="53">
        <f t="shared" si="59"/>
        <v>0</v>
      </c>
      <c r="O184" s="53">
        <v>277.0</v>
      </c>
      <c r="P184" s="53">
        <f t="shared" si="60"/>
        <v>0</v>
      </c>
      <c r="Q184" s="15">
        <v>505.0</v>
      </c>
      <c r="R184" s="163">
        <v>4.631111184813E12</v>
      </c>
      <c r="S184" s="127" t="s">
        <v>435</v>
      </c>
    </row>
    <row r="185" ht="15.75" customHeight="1">
      <c r="A185" s="94" t="s">
        <v>450</v>
      </c>
      <c r="B185" s="91" t="s">
        <v>451</v>
      </c>
      <c r="C185" s="108" t="s">
        <v>193</v>
      </c>
      <c r="D185" s="9"/>
      <c r="E185" s="53" t="s">
        <v>439</v>
      </c>
      <c r="F185" s="55">
        <f>'Продукты, специи'!F36</f>
        <v>0</v>
      </c>
      <c r="G185" s="53">
        <v>302.0</v>
      </c>
      <c r="H185" s="53">
        <f t="shared" si="56"/>
        <v>0</v>
      </c>
      <c r="I185" s="53">
        <v>296.0</v>
      </c>
      <c r="J185" s="53">
        <f t="shared" si="57"/>
        <v>0</v>
      </c>
      <c r="K185" s="53">
        <v>290.0</v>
      </c>
      <c r="L185" s="53">
        <f t="shared" si="58"/>
        <v>0</v>
      </c>
      <c r="M185" s="53">
        <v>285.0</v>
      </c>
      <c r="N185" s="53">
        <f t="shared" si="59"/>
        <v>0</v>
      </c>
      <c r="O185" s="53">
        <v>277.0</v>
      </c>
      <c r="P185" s="53">
        <f t="shared" si="60"/>
        <v>0</v>
      </c>
      <c r="Q185" s="15">
        <v>505.0</v>
      </c>
      <c r="R185" s="163">
        <v>4.603735593265E12</v>
      </c>
      <c r="S185" s="127" t="s">
        <v>435</v>
      </c>
    </row>
    <row r="186" ht="15.75" customHeight="1">
      <c r="A186" s="94" t="s">
        <v>452</v>
      </c>
      <c r="B186" s="91" t="s">
        <v>453</v>
      </c>
      <c r="C186" s="108" t="s">
        <v>193</v>
      </c>
      <c r="D186" s="9"/>
      <c r="E186" s="53" t="s">
        <v>454</v>
      </c>
      <c r="F186" s="55">
        <f>'Продукты, специи'!F37</f>
        <v>0</v>
      </c>
      <c r="G186" s="53">
        <v>494.0</v>
      </c>
      <c r="H186" s="53">
        <f t="shared" si="56"/>
        <v>0</v>
      </c>
      <c r="I186" s="53">
        <v>483.0</v>
      </c>
      <c r="J186" s="53">
        <f t="shared" si="57"/>
        <v>0</v>
      </c>
      <c r="K186" s="53">
        <v>473.0</v>
      </c>
      <c r="L186" s="53">
        <f t="shared" si="58"/>
        <v>0</v>
      </c>
      <c r="M186" s="53">
        <v>464.0</v>
      </c>
      <c r="N186" s="53">
        <f t="shared" si="59"/>
        <v>0</v>
      </c>
      <c r="O186" s="53">
        <v>454.0</v>
      </c>
      <c r="P186" s="53">
        <f t="shared" si="60"/>
        <v>0</v>
      </c>
      <c r="Q186" s="15">
        <v>821.0</v>
      </c>
      <c r="R186" s="163">
        <v>4.603735593289E12</v>
      </c>
      <c r="S186" s="363" t="s">
        <v>435</v>
      </c>
    </row>
    <row r="187" ht="15.75" customHeight="1">
      <c r="A187" s="50"/>
      <c r="B187" s="50" t="s">
        <v>455</v>
      </c>
      <c r="C187" s="171"/>
      <c r="D187" s="50"/>
      <c r="E187" s="50"/>
      <c r="F187" s="62"/>
      <c r="G187" s="50">
        <v>0.0</v>
      </c>
      <c r="H187" s="50"/>
      <c r="I187" s="50">
        <v>0.0</v>
      </c>
      <c r="J187" s="50"/>
      <c r="K187" s="50">
        <v>0.0</v>
      </c>
      <c r="L187" s="50"/>
      <c r="M187" s="50">
        <v>0.0</v>
      </c>
      <c r="N187" s="50"/>
      <c r="O187" s="50">
        <v>0.0</v>
      </c>
      <c r="P187" s="50"/>
      <c r="Q187" s="15">
        <v>0.0</v>
      </c>
      <c r="R187" s="172"/>
      <c r="S187" s="50"/>
    </row>
    <row r="188" ht="15.75" customHeight="1">
      <c r="A188" s="53" t="s">
        <v>456</v>
      </c>
      <c r="B188" s="53" t="s">
        <v>457</v>
      </c>
      <c r="C188" s="54" t="s">
        <v>414</v>
      </c>
      <c r="D188" s="53" t="s">
        <v>47</v>
      </c>
      <c r="E188" s="53" t="s">
        <v>258</v>
      </c>
      <c r="F188" s="55">
        <v>0.0</v>
      </c>
      <c r="G188" s="53">
        <v>122.0</v>
      </c>
      <c r="H188" s="53">
        <f t="shared" ref="H188:H195" si="61">F188*G188</f>
        <v>0</v>
      </c>
      <c r="I188" s="53">
        <v>120.0</v>
      </c>
      <c r="J188" s="53">
        <f t="shared" ref="J188:J195" si="62">F188*I188</f>
        <v>0</v>
      </c>
      <c r="K188" s="53">
        <v>117.0</v>
      </c>
      <c r="L188" s="53">
        <f t="shared" ref="L188:L195" si="63">F188*K188</f>
        <v>0</v>
      </c>
      <c r="M188" s="53">
        <v>114.0</v>
      </c>
      <c r="N188" s="53">
        <f t="shared" ref="N188:N195" si="64">F188*M188</f>
        <v>0</v>
      </c>
      <c r="O188" s="53">
        <v>112.0</v>
      </c>
      <c r="P188" s="53">
        <f t="shared" ref="P188:P195" si="65">F188*O188</f>
        <v>0</v>
      </c>
      <c r="Q188" s="9">
        <v>203.0</v>
      </c>
      <c r="R188" s="163">
        <v>4.603735593814E12</v>
      </c>
      <c r="S188" s="127" t="s">
        <v>435</v>
      </c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ht="15.75" customHeight="1">
      <c r="A189" s="53" t="s">
        <v>458</v>
      </c>
      <c r="B189" s="53" t="s">
        <v>459</v>
      </c>
      <c r="C189" s="54" t="s">
        <v>414</v>
      </c>
      <c r="D189" s="53" t="s">
        <v>460</v>
      </c>
      <c r="E189" s="53" t="s">
        <v>461</v>
      </c>
      <c r="F189" s="55">
        <v>0.0</v>
      </c>
      <c r="G189" s="53">
        <v>184.0</v>
      </c>
      <c r="H189" s="53">
        <f t="shared" si="61"/>
        <v>0</v>
      </c>
      <c r="I189" s="53">
        <v>181.0</v>
      </c>
      <c r="J189" s="53">
        <f t="shared" si="62"/>
        <v>0</v>
      </c>
      <c r="K189" s="53">
        <v>176.0</v>
      </c>
      <c r="L189" s="53">
        <f t="shared" si="63"/>
        <v>0</v>
      </c>
      <c r="M189" s="53">
        <v>173.0</v>
      </c>
      <c r="N189" s="53">
        <f t="shared" si="64"/>
        <v>0</v>
      </c>
      <c r="O189" s="53">
        <v>169.0</v>
      </c>
      <c r="P189" s="53">
        <f t="shared" si="65"/>
        <v>0</v>
      </c>
      <c r="Q189" s="9">
        <v>307.0</v>
      </c>
      <c r="R189" s="163">
        <v>4.603735593821E12</v>
      </c>
      <c r="S189" s="127" t="s">
        <v>435</v>
      </c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ht="15.75" customHeight="1">
      <c r="A190" s="53" t="s">
        <v>462</v>
      </c>
      <c r="B190" s="53" t="s">
        <v>463</v>
      </c>
      <c r="C190" s="54" t="s">
        <v>414</v>
      </c>
      <c r="D190" s="53" t="s">
        <v>47</v>
      </c>
      <c r="E190" s="53" t="s">
        <v>258</v>
      </c>
      <c r="F190" s="55">
        <v>0.0</v>
      </c>
      <c r="G190" s="53">
        <v>132.0</v>
      </c>
      <c r="H190" s="53">
        <f t="shared" si="61"/>
        <v>0</v>
      </c>
      <c r="I190" s="53">
        <v>130.0</v>
      </c>
      <c r="J190" s="53">
        <f t="shared" si="62"/>
        <v>0</v>
      </c>
      <c r="K190" s="53">
        <v>127.0</v>
      </c>
      <c r="L190" s="53">
        <f t="shared" si="63"/>
        <v>0</v>
      </c>
      <c r="M190" s="53">
        <v>124.0</v>
      </c>
      <c r="N190" s="53">
        <f t="shared" si="64"/>
        <v>0</v>
      </c>
      <c r="O190" s="53">
        <v>122.0</v>
      </c>
      <c r="P190" s="53">
        <f t="shared" si="65"/>
        <v>0</v>
      </c>
      <c r="Q190" s="9">
        <v>221.0</v>
      </c>
      <c r="R190" s="163">
        <v>4.603735593838E12</v>
      </c>
      <c r="S190" s="127" t="s">
        <v>435</v>
      </c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ht="22.5" customHeight="1">
      <c r="A191" s="53" t="s">
        <v>464</v>
      </c>
      <c r="B191" s="53" t="s">
        <v>465</v>
      </c>
      <c r="C191" s="54" t="s">
        <v>414</v>
      </c>
      <c r="D191" s="53" t="s">
        <v>460</v>
      </c>
      <c r="E191" s="53" t="s">
        <v>461</v>
      </c>
      <c r="F191" s="55">
        <v>0.0</v>
      </c>
      <c r="G191" s="53">
        <v>287.0</v>
      </c>
      <c r="H191" s="53">
        <f t="shared" si="61"/>
        <v>0</v>
      </c>
      <c r="I191" s="53">
        <v>281.0</v>
      </c>
      <c r="J191" s="53">
        <f t="shared" si="62"/>
        <v>0</v>
      </c>
      <c r="K191" s="53">
        <v>275.0</v>
      </c>
      <c r="L191" s="53">
        <f t="shared" si="63"/>
        <v>0</v>
      </c>
      <c r="M191" s="53">
        <v>270.0</v>
      </c>
      <c r="N191" s="53">
        <f t="shared" si="64"/>
        <v>0</v>
      </c>
      <c r="O191" s="53">
        <v>264.0</v>
      </c>
      <c r="P191" s="53">
        <f t="shared" si="65"/>
        <v>0</v>
      </c>
      <c r="Q191" s="9">
        <v>478.0</v>
      </c>
      <c r="R191" s="163">
        <v>4.603735593845E12</v>
      </c>
      <c r="S191" s="127" t="s">
        <v>435</v>
      </c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ht="15.75" customHeight="1">
      <c r="A192" s="53" t="s">
        <v>466</v>
      </c>
      <c r="B192" s="53" t="s">
        <v>467</v>
      </c>
      <c r="C192" s="54" t="s">
        <v>414</v>
      </c>
      <c r="D192" s="53" t="s">
        <v>47</v>
      </c>
      <c r="E192" s="53" t="s">
        <v>468</v>
      </c>
      <c r="F192" s="55">
        <v>0.0</v>
      </c>
      <c r="G192" s="53">
        <v>119.0</v>
      </c>
      <c r="H192" s="53">
        <f t="shared" si="61"/>
        <v>0</v>
      </c>
      <c r="I192" s="53">
        <v>117.0</v>
      </c>
      <c r="J192" s="53">
        <f t="shared" si="62"/>
        <v>0</v>
      </c>
      <c r="K192" s="53">
        <v>114.0</v>
      </c>
      <c r="L192" s="53">
        <f t="shared" si="63"/>
        <v>0</v>
      </c>
      <c r="M192" s="53">
        <v>112.0</v>
      </c>
      <c r="N192" s="53">
        <f t="shared" si="64"/>
        <v>0</v>
      </c>
      <c r="O192" s="53">
        <v>109.0</v>
      </c>
      <c r="P192" s="53">
        <f t="shared" si="65"/>
        <v>0</v>
      </c>
      <c r="Q192" s="9">
        <v>198.0</v>
      </c>
      <c r="R192" s="163">
        <v>4.603735593852E12</v>
      </c>
      <c r="S192" s="127" t="s">
        <v>435</v>
      </c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ht="15.75" customHeight="1">
      <c r="A193" s="91" t="s">
        <v>469</v>
      </c>
      <c r="B193" s="91" t="s">
        <v>470</v>
      </c>
      <c r="C193" s="108" t="s">
        <v>369</v>
      </c>
      <c r="D193" s="53"/>
      <c r="E193" s="53" t="s">
        <v>471</v>
      </c>
      <c r="F193" s="55">
        <f>'Продукты, специи'!F45</f>
        <v>0</v>
      </c>
      <c r="G193" s="53">
        <v>168.0</v>
      </c>
      <c r="H193" s="53">
        <f t="shared" si="61"/>
        <v>0</v>
      </c>
      <c r="I193" s="53">
        <v>166.0</v>
      </c>
      <c r="J193" s="53">
        <f t="shared" si="62"/>
        <v>0</v>
      </c>
      <c r="K193" s="53">
        <v>163.0</v>
      </c>
      <c r="L193" s="53">
        <f t="shared" si="63"/>
        <v>0</v>
      </c>
      <c r="M193" s="53">
        <v>158.0</v>
      </c>
      <c r="N193" s="53">
        <f t="shared" si="64"/>
        <v>0</v>
      </c>
      <c r="O193" s="53">
        <v>155.0</v>
      </c>
      <c r="P193" s="53">
        <f t="shared" si="65"/>
        <v>0</v>
      </c>
      <c r="Q193" s="15">
        <v>280.0</v>
      </c>
      <c r="R193" s="163">
        <v>4.603735590752E12</v>
      </c>
      <c r="S193" s="107" t="s">
        <v>391</v>
      </c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ht="15.75" customHeight="1">
      <c r="A194" s="91" t="s">
        <v>472</v>
      </c>
      <c r="B194" s="91" t="s">
        <v>473</v>
      </c>
      <c r="C194" s="108" t="s">
        <v>369</v>
      </c>
      <c r="D194" s="53"/>
      <c r="E194" s="53" t="s">
        <v>471</v>
      </c>
      <c r="F194" s="55">
        <f>'Продукты, специи'!F45</f>
        <v>0</v>
      </c>
      <c r="G194" s="53">
        <v>124.0</v>
      </c>
      <c r="H194" s="53">
        <f t="shared" si="61"/>
        <v>0</v>
      </c>
      <c r="I194" s="53">
        <v>122.0</v>
      </c>
      <c r="J194" s="53">
        <f t="shared" si="62"/>
        <v>0</v>
      </c>
      <c r="K194" s="53">
        <v>119.0</v>
      </c>
      <c r="L194" s="53">
        <f t="shared" si="63"/>
        <v>0</v>
      </c>
      <c r="M194" s="53">
        <v>117.0</v>
      </c>
      <c r="N194" s="53">
        <f t="shared" si="64"/>
        <v>0</v>
      </c>
      <c r="O194" s="53">
        <v>114.0</v>
      </c>
      <c r="P194" s="53">
        <f t="shared" si="65"/>
        <v>0</v>
      </c>
      <c r="Q194" s="15">
        <v>206.0</v>
      </c>
      <c r="R194" s="163">
        <v>4.603735591537E12</v>
      </c>
      <c r="S194" s="107" t="s">
        <v>391</v>
      </c>
    </row>
    <row r="195" ht="15.75" customHeight="1">
      <c r="A195" s="91" t="s">
        <v>474</v>
      </c>
      <c r="B195" s="91" t="s">
        <v>475</v>
      </c>
      <c r="C195" s="108" t="s">
        <v>369</v>
      </c>
      <c r="D195" s="53"/>
      <c r="E195" s="53" t="s">
        <v>471</v>
      </c>
      <c r="F195" s="55">
        <f>'Продукты, специи'!F46</f>
        <v>0</v>
      </c>
      <c r="G195" s="53">
        <v>230.0</v>
      </c>
      <c r="H195" s="53">
        <f t="shared" si="61"/>
        <v>0</v>
      </c>
      <c r="I195" s="53">
        <v>226.0</v>
      </c>
      <c r="J195" s="53">
        <f t="shared" si="62"/>
        <v>0</v>
      </c>
      <c r="K195" s="53">
        <v>221.0</v>
      </c>
      <c r="L195" s="53">
        <f t="shared" si="63"/>
        <v>0</v>
      </c>
      <c r="M195" s="53">
        <v>216.0</v>
      </c>
      <c r="N195" s="53">
        <f t="shared" si="64"/>
        <v>0</v>
      </c>
      <c r="O195" s="53">
        <v>211.0</v>
      </c>
      <c r="P195" s="53">
        <f t="shared" si="65"/>
        <v>0</v>
      </c>
      <c r="Q195" s="15">
        <v>383.0</v>
      </c>
      <c r="R195" s="163">
        <v>4.603735591568E12</v>
      </c>
      <c r="S195" s="107" t="s">
        <v>391</v>
      </c>
    </row>
    <row r="196" ht="15.75" customHeight="1">
      <c r="A196" s="50"/>
      <c r="B196" s="50" t="s">
        <v>476</v>
      </c>
      <c r="C196" s="171"/>
      <c r="D196" s="50"/>
      <c r="E196" s="50"/>
      <c r="F196" s="62"/>
      <c r="G196" s="50">
        <v>0.0</v>
      </c>
      <c r="H196" s="50"/>
      <c r="I196" s="50">
        <v>0.0</v>
      </c>
      <c r="J196" s="50"/>
      <c r="K196" s="50">
        <v>0.0</v>
      </c>
      <c r="L196" s="50"/>
      <c r="M196" s="50">
        <v>0.0</v>
      </c>
      <c r="N196" s="50"/>
      <c r="O196" s="50">
        <v>0.0</v>
      </c>
      <c r="P196" s="50"/>
      <c r="Q196" s="15">
        <v>0.0</v>
      </c>
      <c r="R196" s="172"/>
      <c r="S196" s="50"/>
    </row>
    <row r="197" ht="15.75" customHeight="1">
      <c r="A197" s="9" t="s">
        <v>477</v>
      </c>
      <c r="B197" s="53" t="s">
        <v>478</v>
      </c>
      <c r="C197" s="54" t="s">
        <v>257</v>
      </c>
      <c r="D197" s="53" t="s">
        <v>111</v>
      </c>
      <c r="E197" s="53" t="s">
        <v>99</v>
      </c>
      <c r="F197" s="55">
        <f>'Продукты, специи'!F48</f>
        <v>0</v>
      </c>
      <c r="G197" s="53">
        <v>128.0</v>
      </c>
      <c r="H197" s="53">
        <f t="shared" ref="H197:H212" si="66">F197*G197</f>
        <v>0</v>
      </c>
      <c r="I197" s="53">
        <v>126.0</v>
      </c>
      <c r="J197" s="53">
        <f t="shared" ref="J197:J212" si="67">F197*I197</f>
        <v>0</v>
      </c>
      <c r="K197" s="53">
        <v>123.0</v>
      </c>
      <c r="L197" s="53">
        <f t="shared" ref="L197:L212" si="68">F197*K197</f>
        <v>0</v>
      </c>
      <c r="M197" s="53">
        <v>121.0</v>
      </c>
      <c r="N197" s="53">
        <f t="shared" ref="N197:N212" si="69">F197*M197</f>
        <v>0</v>
      </c>
      <c r="O197" s="53">
        <v>118.0</v>
      </c>
      <c r="P197" s="53">
        <f t="shared" ref="P197:P212" si="70">F197*O197</f>
        <v>0</v>
      </c>
      <c r="Q197" s="15">
        <v>213.0</v>
      </c>
      <c r="R197" s="163">
        <v>4.603735591469E12</v>
      </c>
      <c r="S197" s="107" t="s">
        <v>391</v>
      </c>
    </row>
    <row r="198" ht="15.75" customHeight="1">
      <c r="A198" s="9" t="s">
        <v>479</v>
      </c>
      <c r="B198" s="195" t="s">
        <v>480</v>
      </c>
      <c r="C198" s="195" t="s">
        <v>200</v>
      </c>
      <c r="D198" s="53" t="s">
        <v>111</v>
      </c>
      <c r="E198" s="53" t="s">
        <v>150</v>
      </c>
      <c r="F198" s="55">
        <f>'Продукты, специи'!F49</f>
        <v>0</v>
      </c>
      <c r="G198" s="53">
        <v>221.0</v>
      </c>
      <c r="H198" s="53">
        <f t="shared" si="66"/>
        <v>0</v>
      </c>
      <c r="I198" s="53">
        <v>216.0</v>
      </c>
      <c r="J198" s="53">
        <f t="shared" si="67"/>
        <v>0</v>
      </c>
      <c r="K198" s="53">
        <v>212.0</v>
      </c>
      <c r="L198" s="53">
        <f t="shared" si="68"/>
        <v>0</v>
      </c>
      <c r="M198" s="53">
        <v>207.0</v>
      </c>
      <c r="N198" s="53">
        <f t="shared" si="69"/>
        <v>0</v>
      </c>
      <c r="O198" s="53">
        <v>203.0</v>
      </c>
      <c r="P198" s="53">
        <f t="shared" si="70"/>
        <v>0</v>
      </c>
      <c r="Q198" s="15">
        <v>368.0</v>
      </c>
      <c r="R198" s="163">
        <v>4.603735591438E12</v>
      </c>
      <c r="S198" s="107" t="s">
        <v>391</v>
      </c>
    </row>
    <row r="199" ht="15.75" customHeight="1">
      <c r="A199" s="9" t="s">
        <v>481</v>
      </c>
      <c r="B199" s="53" t="s">
        <v>482</v>
      </c>
      <c r="C199" s="54" t="s">
        <v>200</v>
      </c>
      <c r="D199" s="53" t="s">
        <v>111</v>
      </c>
      <c r="E199" s="53" t="s">
        <v>150</v>
      </c>
      <c r="F199" s="55">
        <f>'Продукты, специи'!F50</f>
        <v>0</v>
      </c>
      <c r="G199" s="53">
        <v>221.0</v>
      </c>
      <c r="H199" s="53">
        <f t="shared" si="66"/>
        <v>0</v>
      </c>
      <c r="I199" s="53">
        <v>216.0</v>
      </c>
      <c r="J199" s="53">
        <f t="shared" si="67"/>
        <v>0</v>
      </c>
      <c r="K199" s="53">
        <v>212.0</v>
      </c>
      <c r="L199" s="53">
        <f t="shared" si="68"/>
        <v>0</v>
      </c>
      <c r="M199" s="53">
        <v>207.0</v>
      </c>
      <c r="N199" s="53">
        <f t="shared" si="69"/>
        <v>0</v>
      </c>
      <c r="O199" s="53">
        <v>203.0</v>
      </c>
      <c r="P199" s="53">
        <f t="shared" si="70"/>
        <v>0</v>
      </c>
      <c r="Q199" s="15">
        <v>368.0</v>
      </c>
      <c r="R199" s="163">
        <v>4.603735591995E12</v>
      </c>
      <c r="S199" s="107" t="s">
        <v>391</v>
      </c>
    </row>
    <row r="200" ht="15.75" customHeight="1">
      <c r="A200" s="9" t="s">
        <v>483</v>
      </c>
      <c r="B200" s="53" t="s">
        <v>484</v>
      </c>
      <c r="C200" s="54" t="s">
        <v>257</v>
      </c>
      <c r="D200" s="53" t="s">
        <v>111</v>
      </c>
      <c r="E200" s="53" t="s">
        <v>363</v>
      </c>
      <c r="F200" s="55">
        <f>'Продукты, специи'!F51</f>
        <v>0</v>
      </c>
      <c r="G200" s="53">
        <v>204.0</v>
      </c>
      <c r="H200" s="53">
        <f t="shared" si="66"/>
        <v>0</v>
      </c>
      <c r="I200" s="53">
        <v>201.0</v>
      </c>
      <c r="J200" s="53">
        <f t="shared" si="67"/>
        <v>0</v>
      </c>
      <c r="K200" s="53">
        <v>195.0</v>
      </c>
      <c r="L200" s="53">
        <f t="shared" si="68"/>
        <v>0</v>
      </c>
      <c r="M200" s="53">
        <v>192.0</v>
      </c>
      <c r="N200" s="53">
        <f t="shared" si="69"/>
        <v>0</v>
      </c>
      <c r="O200" s="53">
        <v>188.0</v>
      </c>
      <c r="P200" s="53">
        <f t="shared" si="70"/>
        <v>0</v>
      </c>
      <c r="Q200" s="15">
        <v>340.0</v>
      </c>
      <c r="R200" s="163">
        <v>4.634444035296E12</v>
      </c>
      <c r="S200" s="107" t="s">
        <v>391</v>
      </c>
    </row>
    <row r="201" ht="15.75" customHeight="1">
      <c r="A201" s="9" t="s">
        <v>485</v>
      </c>
      <c r="B201" s="53" t="s">
        <v>486</v>
      </c>
      <c r="C201" s="54" t="s">
        <v>200</v>
      </c>
      <c r="D201" s="53" t="s">
        <v>111</v>
      </c>
      <c r="E201" s="53" t="s">
        <v>150</v>
      </c>
      <c r="F201" s="55">
        <f>'Продукты, специи'!F52</f>
        <v>0</v>
      </c>
      <c r="G201" s="53">
        <v>101.0</v>
      </c>
      <c r="H201" s="53">
        <f t="shared" si="66"/>
        <v>0</v>
      </c>
      <c r="I201" s="53">
        <v>99.0</v>
      </c>
      <c r="J201" s="53">
        <f t="shared" si="67"/>
        <v>0</v>
      </c>
      <c r="K201" s="53">
        <v>97.0</v>
      </c>
      <c r="L201" s="53">
        <f t="shared" si="68"/>
        <v>0</v>
      </c>
      <c r="M201" s="53">
        <v>95.0</v>
      </c>
      <c r="N201" s="53">
        <f t="shared" si="69"/>
        <v>0</v>
      </c>
      <c r="O201" s="53">
        <v>92.0</v>
      </c>
      <c r="P201" s="53">
        <f t="shared" si="70"/>
        <v>0</v>
      </c>
      <c r="Q201" s="15">
        <v>168.0</v>
      </c>
      <c r="R201" s="163">
        <v>4.603735592695E12</v>
      </c>
      <c r="S201" s="107" t="s">
        <v>391</v>
      </c>
    </row>
    <row r="202" ht="15.75" customHeight="1">
      <c r="A202" s="9" t="s">
        <v>487</v>
      </c>
      <c r="B202" s="53" t="s">
        <v>488</v>
      </c>
      <c r="C202" s="53" t="s">
        <v>403</v>
      </c>
      <c r="D202" s="53" t="s">
        <v>111</v>
      </c>
      <c r="E202" s="53" t="s">
        <v>99</v>
      </c>
      <c r="F202" s="55">
        <f>'Продукты, специи'!F53</f>
        <v>0</v>
      </c>
      <c r="G202" s="53">
        <v>340.0</v>
      </c>
      <c r="H202" s="53">
        <f t="shared" si="66"/>
        <v>0</v>
      </c>
      <c r="I202" s="53">
        <v>334.0</v>
      </c>
      <c r="J202" s="53">
        <f t="shared" si="67"/>
        <v>0</v>
      </c>
      <c r="K202" s="53">
        <v>327.0</v>
      </c>
      <c r="L202" s="53">
        <f t="shared" si="68"/>
        <v>0</v>
      </c>
      <c r="M202" s="53">
        <v>320.0</v>
      </c>
      <c r="N202" s="53">
        <f t="shared" si="69"/>
        <v>0</v>
      </c>
      <c r="O202" s="53">
        <v>313.0</v>
      </c>
      <c r="P202" s="53">
        <f t="shared" si="70"/>
        <v>0</v>
      </c>
      <c r="Q202" s="15">
        <v>567.0</v>
      </c>
      <c r="R202" s="163">
        <v>4.673725391959E12</v>
      </c>
      <c r="S202" s="107" t="s">
        <v>391</v>
      </c>
    </row>
    <row r="203" ht="15.75" customHeight="1">
      <c r="A203" s="9" t="s">
        <v>489</v>
      </c>
      <c r="B203" s="53" t="s">
        <v>490</v>
      </c>
      <c r="C203" s="54" t="s">
        <v>200</v>
      </c>
      <c r="D203" s="53" t="s">
        <v>111</v>
      </c>
      <c r="E203" s="53" t="s">
        <v>99</v>
      </c>
      <c r="F203" s="55">
        <f>'Продукты, специи'!F54</f>
        <v>0</v>
      </c>
      <c r="G203" s="53">
        <v>290.0</v>
      </c>
      <c r="H203" s="53">
        <f t="shared" si="66"/>
        <v>0</v>
      </c>
      <c r="I203" s="53">
        <v>285.0</v>
      </c>
      <c r="J203" s="53">
        <f t="shared" si="67"/>
        <v>0</v>
      </c>
      <c r="K203" s="53">
        <v>278.0</v>
      </c>
      <c r="L203" s="53">
        <f t="shared" si="68"/>
        <v>0</v>
      </c>
      <c r="M203" s="53">
        <v>272.0</v>
      </c>
      <c r="N203" s="53">
        <f t="shared" si="69"/>
        <v>0</v>
      </c>
      <c r="O203" s="53">
        <v>267.0</v>
      </c>
      <c r="P203" s="53">
        <f t="shared" si="70"/>
        <v>0</v>
      </c>
      <c r="Q203" s="15">
        <v>483.0</v>
      </c>
      <c r="R203" s="163">
        <v>4.673725391973E12</v>
      </c>
      <c r="S203" s="107" t="s">
        <v>391</v>
      </c>
    </row>
    <row r="204" ht="15.75" customHeight="1">
      <c r="A204" s="9" t="s">
        <v>491</v>
      </c>
      <c r="B204" s="53" t="s">
        <v>492</v>
      </c>
      <c r="C204" s="53" t="s">
        <v>403</v>
      </c>
      <c r="D204" s="53" t="s">
        <v>111</v>
      </c>
      <c r="E204" s="53" t="s">
        <v>99</v>
      </c>
      <c r="F204" s="55">
        <f>'Продукты, специи'!F55</f>
        <v>0</v>
      </c>
      <c r="G204" s="53">
        <v>189.0</v>
      </c>
      <c r="H204" s="53">
        <f t="shared" si="66"/>
        <v>0</v>
      </c>
      <c r="I204" s="53">
        <v>185.0</v>
      </c>
      <c r="J204" s="53">
        <f t="shared" si="67"/>
        <v>0</v>
      </c>
      <c r="K204" s="53">
        <v>182.0</v>
      </c>
      <c r="L204" s="53">
        <f t="shared" si="68"/>
        <v>0</v>
      </c>
      <c r="M204" s="53">
        <v>177.0</v>
      </c>
      <c r="N204" s="53">
        <f t="shared" si="69"/>
        <v>0</v>
      </c>
      <c r="O204" s="53">
        <v>174.0</v>
      </c>
      <c r="P204" s="53">
        <f t="shared" si="70"/>
        <v>0</v>
      </c>
      <c r="Q204" s="15">
        <v>315.0</v>
      </c>
      <c r="R204" s="163">
        <v>4.673725391997E12</v>
      </c>
      <c r="S204" s="107" t="s">
        <v>391</v>
      </c>
    </row>
    <row r="205" ht="15.75" customHeight="1">
      <c r="A205" s="53" t="s">
        <v>493</v>
      </c>
      <c r="B205" s="53" t="s">
        <v>494</v>
      </c>
      <c r="C205" s="54" t="s">
        <v>495</v>
      </c>
      <c r="D205" s="53" t="s">
        <v>496</v>
      </c>
      <c r="E205" s="53" t="s">
        <v>439</v>
      </c>
      <c r="F205" s="71">
        <v>0.0</v>
      </c>
      <c r="G205" s="53">
        <v>756.0</v>
      </c>
      <c r="H205" s="53">
        <f t="shared" si="66"/>
        <v>0</v>
      </c>
      <c r="I205" s="53">
        <v>741.0</v>
      </c>
      <c r="J205" s="53">
        <f t="shared" si="67"/>
        <v>0</v>
      </c>
      <c r="K205" s="53">
        <v>726.0</v>
      </c>
      <c r="L205" s="53">
        <f t="shared" si="68"/>
        <v>0</v>
      </c>
      <c r="M205" s="53">
        <v>711.0</v>
      </c>
      <c r="N205" s="53">
        <f t="shared" si="69"/>
        <v>0</v>
      </c>
      <c r="O205" s="53">
        <v>696.0</v>
      </c>
      <c r="P205" s="53">
        <f t="shared" si="70"/>
        <v>0</v>
      </c>
      <c r="Q205" s="90">
        <v>1260.0</v>
      </c>
      <c r="R205" s="196">
        <v>4.673739580806E12</v>
      </c>
      <c r="S205" s="107" t="s">
        <v>391</v>
      </c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</row>
    <row r="206" ht="15.75" customHeight="1">
      <c r="A206" s="9" t="s">
        <v>497</v>
      </c>
      <c r="B206" s="56" t="s">
        <v>498</v>
      </c>
      <c r="C206" s="98" t="s">
        <v>42</v>
      </c>
      <c r="D206" s="56" t="s">
        <v>111</v>
      </c>
      <c r="E206" s="56" t="s">
        <v>99</v>
      </c>
      <c r="F206" s="111">
        <v>0.0</v>
      </c>
      <c r="G206" s="56">
        <v>108.0</v>
      </c>
      <c r="H206" s="56">
        <f t="shared" si="66"/>
        <v>0</v>
      </c>
      <c r="I206" s="56">
        <v>106.0</v>
      </c>
      <c r="J206" s="56">
        <f t="shared" si="67"/>
        <v>0</v>
      </c>
      <c r="K206" s="56">
        <v>104.0</v>
      </c>
      <c r="L206" s="56">
        <f t="shared" si="68"/>
        <v>0</v>
      </c>
      <c r="M206" s="56">
        <v>102.0</v>
      </c>
      <c r="N206" s="56">
        <f t="shared" si="69"/>
        <v>0</v>
      </c>
      <c r="O206" s="56">
        <v>99.0</v>
      </c>
      <c r="P206" s="56">
        <f t="shared" si="70"/>
        <v>0</v>
      </c>
      <c r="Q206" s="56">
        <v>180.0</v>
      </c>
      <c r="R206" s="197">
        <v>4.673739580998E12</v>
      </c>
      <c r="S206" s="198" t="s">
        <v>391</v>
      </c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</row>
    <row r="207" ht="15.75" customHeight="1">
      <c r="A207" s="9" t="s">
        <v>499</v>
      </c>
      <c r="B207" s="53" t="s">
        <v>500</v>
      </c>
      <c r="C207" s="54" t="s">
        <v>257</v>
      </c>
      <c r="D207" s="53" t="s">
        <v>111</v>
      </c>
      <c r="E207" s="53" t="s">
        <v>150</v>
      </c>
      <c r="F207" s="55">
        <f>'Продукты, специи'!F58</f>
        <v>0</v>
      </c>
      <c r="G207" s="53">
        <v>236.0</v>
      </c>
      <c r="H207" s="53">
        <f t="shared" si="66"/>
        <v>0</v>
      </c>
      <c r="I207" s="53">
        <v>232.0</v>
      </c>
      <c r="J207" s="53">
        <f t="shared" si="67"/>
        <v>0</v>
      </c>
      <c r="K207" s="53">
        <v>228.0</v>
      </c>
      <c r="L207" s="53">
        <f t="shared" si="68"/>
        <v>0</v>
      </c>
      <c r="M207" s="53">
        <v>223.0</v>
      </c>
      <c r="N207" s="53">
        <f t="shared" si="69"/>
        <v>0</v>
      </c>
      <c r="O207" s="53">
        <v>218.0</v>
      </c>
      <c r="P207" s="53">
        <f t="shared" si="70"/>
        <v>0</v>
      </c>
      <c r="Q207" s="15">
        <v>395.0</v>
      </c>
      <c r="R207" s="163">
        <v>4.673725390013E12</v>
      </c>
      <c r="S207" s="107" t="s">
        <v>391</v>
      </c>
    </row>
    <row r="208" ht="15.75" customHeight="1">
      <c r="A208" s="9" t="s">
        <v>501</v>
      </c>
      <c r="B208" s="53" t="s">
        <v>502</v>
      </c>
      <c r="C208" s="54" t="s">
        <v>257</v>
      </c>
      <c r="D208" s="53" t="s">
        <v>111</v>
      </c>
      <c r="E208" s="53" t="s">
        <v>150</v>
      </c>
      <c r="F208" s="55">
        <f>'Продукты, специи'!F59</f>
        <v>0</v>
      </c>
      <c r="G208" s="53">
        <v>160.0</v>
      </c>
      <c r="H208" s="53">
        <f t="shared" si="66"/>
        <v>0</v>
      </c>
      <c r="I208" s="53">
        <v>158.0</v>
      </c>
      <c r="J208" s="53">
        <f t="shared" si="67"/>
        <v>0</v>
      </c>
      <c r="K208" s="53">
        <v>154.0</v>
      </c>
      <c r="L208" s="53">
        <f t="shared" si="68"/>
        <v>0</v>
      </c>
      <c r="M208" s="53">
        <v>149.0</v>
      </c>
      <c r="N208" s="53">
        <f t="shared" si="69"/>
        <v>0</v>
      </c>
      <c r="O208" s="53">
        <v>147.0</v>
      </c>
      <c r="P208" s="53">
        <f t="shared" si="70"/>
        <v>0</v>
      </c>
      <c r="Q208" s="15">
        <v>267.0</v>
      </c>
      <c r="R208" s="163">
        <v>4.673725390037E12</v>
      </c>
      <c r="S208" s="107" t="s">
        <v>391</v>
      </c>
    </row>
    <row r="209" ht="15.75" customHeight="1">
      <c r="A209" s="117" t="s">
        <v>503</v>
      </c>
      <c r="B209" s="199" t="s">
        <v>504</v>
      </c>
      <c r="C209" s="200" t="s">
        <v>257</v>
      </c>
      <c r="D209" s="199" t="s">
        <v>111</v>
      </c>
      <c r="E209" s="222" t="s">
        <v>505</v>
      </c>
      <c r="F209" s="55">
        <f>'Продукты, специи'!F60</f>
        <v>0</v>
      </c>
      <c r="G209" s="53">
        <v>352.0</v>
      </c>
      <c r="H209" s="53">
        <f t="shared" si="66"/>
        <v>0</v>
      </c>
      <c r="I209" s="53">
        <v>344.0</v>
      </c>
      <c r="J209" s="53">
        <f t="shared" si="67"/>
        <v>0</v>
      </c>
      <c r="K209" s="53">
        <v>336.0</v>
      </c>
      <c r="L209" s="53">
        <f t="shared" si="68"/>
        <v>0</v>
      </c>
      <c r="M209" s="53">
        <v>331.0</v>
      </c>
      <c r="N209" s="53">
        <f t="shared" si="69"/>
        <v>0</v>
      </c>
      <c r="O209" s="53">
        <v>323.0</v>
      </c>
      <c r="P209" s="53">
        <f t="shared" si="70"/>
        <v>0</v>
      </c>
      <c r="Q209" s="15">
        <v>586.0</v>
      </c>
      <c r="R209" s="163">
        <v>4.792022090003E12</v>
      </c>
      <c r="S209" s="202" t="s">
        <v>506</v>
      </c>
    </row>
    <row r="210" ht="15.75" customHeight="1">
      <c r="A210" s="117" t="s">
        <v>507</v>
      </c>
      <c r="B210" s="199" t="s">
        <v>508</v>
      </c>
      <c r="C210" s="199" t="s">
        <v>509</v>
      </c>
      <c r="D210" s="199" t="s">
        <v>111</v>
      </c>
      <c r="E210" s="199" t="s">
        <v>150</v>
      </c>
      <c r="F210" s="55">
        <f>'Продукты, специи'!F61</f>
        <v>0</v>
      </c>
      <c r="G210" s="199">
        <v>342.0</v>
      </c>
      <c r="H210" s="199">
        <f t="shared" si="66"/>
        <v>0</v>
      </c>
      <c r="I210" s="199">
        <v>336.0</v>
      </c>
      <c r="J210" s="199">
        <f t="shared" si="67"/>
        <v>0</v>
      </c>
      <c r="K210" s="199">
        <v>328.0</v>
      </c>
      <c r="L210" s="199">
        <f t="shared" si="68"/>
        <v>0</v>
      </c>
      <c r="M210" s="199">
        <v>320.0</v>
      </c>
      <c r="N210" s="199">
        <f t="shared" si="69"/>
        <v>0</v>
      </c>
      <c r="O210" s="199">
        <v>315.0</v>
      </c>
      <c r="P210" s="199">
        <f t="shared" si="70"/>
        <v>0</v>
      </c>
      <c r="Q210" s="15">
        <v>570.0</v>
      </c>
      <c r="R210" s="201">
        <v>9.911415653631E12</v>
      </c>
      <c r="S210" s="202" t="s">
        <v>229</v>
      </c>
    </row>
    <row r="211" ht="15.75" customHeight="1">
      <c r="A211" s="9" t="s">
        <v>510</v>
      </c>
      <c r="B211" s="56" t="s">
        <v>511</v>
      </c>
      <c r="C211" s="98" t="s">
        <v>42</v>
      </c>
      <c r="D211" s="56" t="s">
        <v>111</v>
      </c>
      <c r="E211" s="56" t="s">
        <v>150</v>
      </c>
      <c r="F211" s="55">
        <f>'Продукты, специи'!F62</f>
        <v>0</v>
      </c>
      <c r="G211" s="56">
        <v>168.0</v>
      </c>
      <c r="H211" s="56">
        <f t="shared" si="66"/>
        <v>0</v>
      </c>
      <c r="I211" s="56">
        <v>165.0</v>
      </c>
      <c r="J211" s="56">
        <f t="shared" si="67"/>
        <v>0</v>
      </c>
      <c r="K211" s="56">
        <v>161.0</v>
      </c>
      <c r="L211" s="56">
        <f t="shared" si="68"/>
        <v>0</v>
      </c>
      <c r="M211" s="56">
        <v>158.0</v>
      </c>
      <c r="N211" s="56">
        <f t="shared" si="69"/>
        <v>0</v>
      </c>
      <c r="O211" s="56">
        <v>155.0</v>
      </c>
      <c r="P211" s="56">
        <f t="shared" si="70"/>
        <v>0</v>
      </c>
      <c r="Q211" s="56">
        <v>280.0</v>
      </c>
      <c r="R211" s="163">
        <v>4.634444035316E12</v>
      </c>
      <c r="S211" s="107" t="s">
        <v>391</v>
      </c>
    </row>
    <row r="212" ht="15.75" customHeight="1">
      <c r="A212" s="9" t="s">
        <v>512</v>
      </c>
      <c r="B212" s="56" t="s">
        <v>513</v>
      </c>
      <c r="C212" s="98" t="s">
        <v>42</v>
      </c>
      <c r="D212" s="56" t="s">
        <v>111</v>
      </c>
      <c r="E212" s="56" t="s">
        <v>150</v>
      </c>
      <c r="F212" s="55">
        <f>'Продукты, специи'!F63</f>
        <v>0</v>
      </c>
      <c r="G212" s="56">
        <v>173.0</v>
      </c>
      <c r="H212" s="56">
        <f t="shared" si="66"/>
        <v>0</v>
      </c>
      <c r="I212" s="56">
        <v>169.0</v>
      </c>
      <c r="J212" s="56">
        <f t="shared" si="67"/>
        <v>0</v>
      </c>
      <c r="K212" s="56">
        <v>166.0</v>
      </c>
      <c r="L212" s="56">
        <f t="shared" si="68"/>
        <v>0</v>
      </c>
      <c r="M212" s="56">
        <v>162.0</v>
      </c>
      <c r="N212" s="56">
        <f t="shared" si="69"/>
        <v>0</v>
      </c>
      <c r="O212" s="56">
        <v>159.0</v>
      </c>
      <c r="P212" s="56">
        <f t="shared" si="70"/>
        <v>0</v>
      </c>
      <c r="Q212" s="56">
        <v>288.0</v>
      </c>
      <c r="R212" s="163">
        <v>4.634444035326E12</v>
      </c>
      <c r="S212" s="107" t="s">
        <v>391</v>
      </c>
    </row>
    <row r="213" ht="15.75" customHeight="1">
      <c r="A213" s="50"/>
      <c r="B213" s="50" t="s">
        <v>514</v>
      </c>
      <c r="C213" s="171"/>
      <c r="D213" s="50"/>
      <c r="E213" s="50"/>
      <c r="F213" s="62"/>
      <c r="G213" s="50">
        <v>0.0</v>
      </c>
      <c r="H213" s="50"/>
      <c r="I213" s="50">
        <v>0.0</v>
      </c>
      <c r="J213" s="50"/>
      <c r="K213" s="50">
        <v>0.0</v>
      </c>
      <c r="L213" s="50"/>
      <c r="M213" s="50">
        <v>0.0</v>
      </c>
      <c r="N213" s="50"/>
      <c r="O213" s="50">
        <v>0.0</v>
      </c>
      <c r="P213" s="50"/>
      <c r="Q213" s="15">
        <v>0.0</v>
      </c>
      <c r="R213" s="172"/>
      <c r="S213" s="50"/>
    </row>
    <row r="214" ht="36.75" customHeight="1">
      <c r="A214" s="94" t="s">
        <v>515</v>
      </c>
      <c r="B214" s="91" t="s">
        <v>516</v>
      </c>
      <c r="C214" s="54" t="s">
        <v>200</v>
      </c>
      <c r="D214" s="53"/>
      <c r="E214" s="53" t="s">
        <v>517</v>
      </c>
      <c r="F214" s="55">
        <f>'Продукты, специи'!F65</f>
        <v>0</v>
      </c>
      <c r="G214" s="53">
        <v>227.0</v>
      </c>
      <c r="H214" s="53">
        <f t="shared" ref="H214:H229" si="71">F214*G214</f>
        <v>0</v>
      </c>
      <c r="I214" s="53">
        <v>223.0</v>
      </c>
      <c r="J214" s="53">
        <f t="shared" ref="J214:J229" si="72">F214*I214</f>
        <v>0</v>
      </c>
      <c r="K214" s="53">
        <v>217.0</v>
      </c>
      <c r="L214" s="53">
        <f t="shared" ref="L214:L229" si="73">F214*K214</f>
        <v>0</v>
      </c>
      <c r="M214" s="53">
        <v>213.0</v>
      </c>
      <c r="N214" s="53">
        <f t="shared" ref="N214:N229" si="74">F214*M214</f>
        <v>0</v>
      </c>
      <c r="O214" s="53">
        <v>209.0</v>
      </c>
      <c r="P214" s="53">
        <f t="shared" ref="P214:P229" si="75">F214*O214</f>
        <v>0</v>
      </c>
      <c r="Q214" s="15">
        <v>378.0</v>
      </c>
      <c r="R214" s="163">
        <v>9.911415652894E12</v>
      </c>
      <c r="S214" s="364" t="s">
        <v>518</v>
      </c>
    </row>
    <row r="215" ht="30.0" customHeight="1">
      <c r="A215" s="94" t="s">
        <v>519</v>
      </c>
      <c r="B215" s="91" t="s">
        <v>520</v>
      </c>
      <c r="C215" s="54" t="s">
        <v>200</v>
      </c>
      <c r="D215" s="53"/>
      <c r="E215" s="53" t="s">
        <v>517</v>
      </c>
      <c r="F215" s="55">
        <f>'Продукты, специи'!F66</f>
        <v>0</v>
      </c>
      <c r="G215" s="53">
        <v>227.0</v>
      </c>
      <c r="H215" s="53">
        <f t="shared" si="71"/>
        <v>0</v>
      </c>
      <c r="I215" s="53">
        <v>223.0</v>
      </c>
      <c r="J215" s="53">
        <f t="shared" si="72"/>
        <v>0</v>
      </c>
      <c r="K215" s="53">
        <v>217.0</v>
      </c>
      <c r="L215" s="53">
        <f t="shared" si="73"/>
        <v>0</v>
      </c>
      <c r="M215" s="53">
        <v>213.0</v>
      </c>
      <c r="N215" s="53">
        <f t="shared" si="74"/>
        <v>0</v>
      </c>
      <c r="O215" s="53">
        <v>209.0</v>
      </c>
      <c r="P215" s="53">
        <f t="shared" si="75"/>
        <v>0</v>
      </c>
      <c r="Q215" s="15">
        <v>378.0</v>
      </c>
      <c r="R215" s="163">
        <v>9.911415652863E12</v>
      </c>
      <c r="S215" s="364" t="s">
        <v>518</v>
      </c>
    </row>
    <row r="216" ht="30.0" customHeight="1">
      <c r="A216" s="94" t="s">
        <v>521</v>
      </c>
      <c r="B216" s="91" t="s">
        <v>522</v>
      </c>
      <c r="C216" s="54" t="s">
        <v>200</v>
      </c>
      <c r="D216" s="53"/>
      <c r="E216" s="53" t="s">
        <v>517</v>
      </c>
      <c r="F216" s="55">
        <f>'Продукты, специи'!F67</f>
        <v>0</v>
      </c>
      <c r="G216" s="53">
        <v>227.0</v>
      </c>
      <c r="H216" s="53">
        <f t="shared" si="71"/>
        <v>0</v>
      </c>
      <c r="I216" s="53">
        <v>223.0</v>
      </c>
      <c r="J216" s="53">
        <f t="shared" si="72"/>
        <v>0</v>
      </c>
      <c r="K216" s="53">
        <v>217.0</v>
      </c>
      <c r="L216" s="53">
        <f t="shared" si="73"/>
        <v>0</v>
      </c>
      <c r="M216" s="53">
        <v>213.0</v>
      </c>
      <c r="N216" s="53">
        <f t="shared" si="74"/>
        <v>0</v>
      </c>
      <c r="O216" s="53">
        <v>209.0</v>
      </c>
      <c r="P216" s="53">
        <f t="shared" si="75"/>
        <v>0</v>
      </c>
      <c r="Q216" s="15">
        <v>378.0</v>
      </c>
      <c r="R216" s="163">
        <v>9.911415652887E12</v>
      </c>
      <c r="S216" s="364" t="s">
        <v>518</v>
      </c>
    </row>
    <row r="217" ht="30.0" customHeight="1">
      <c r="A217" s="94" t="s">
        <v>523</v>
      </c>
      <c r="B217" s="91" t="s">
        <v>524</v>
      </c>
      <c r="C217" s="54" t="s">
        <v>200</v>
      </c>
      <c r="D217" s="53"/>
      <c r="E217" s="53" t="s">
        <v>517</v>
      </c>
      <c r="F217" s="55">
        <f>'Продукты, специи'!F68</f>
        <v>0</v>
      </c>
      <c r="G217" s="53">
        <v>227.0</v>
      </c>
      <c r="H217" s="53">
        <f t="shared" si="71"/>
        <v>0</v>
      </c>
      <c r="I217" s="53">
        <v>223.0</v>
      </c>
      <c r="J217" s="53">
        <f t="shared" si="72"/>
        <v>0</v>
      </c>
      <c r="K217" s="53">
        <v>217.0</v>
      </c>
      <c r="L217" s="53">
        <f t="shared" si="73"/>
        <v>0</v>
      </c>
      <c r="M217" s="53">
        <v>213.0</v>
      </c>
      <c r="N217" s="53">
        <f t="shared" si="74"/>
        <v>0</v>
      </c>
      <c r="O217" s="53">
        <v>209.0</v>
      </c>
      <c r="P217" s="53">
        <f t="shared" si="75"/>
        <v>0</v>
      </c>
      <c r="Q217" s="15">
        <v>378.0</v>
      </c>
      <c r="R217" s="163">
        <v>9.911415652849E12</v>
      </c>
      <c r="S217" s="364" t="s">
        <v>518</v>
      </c>
    </row>
    <row r="218" ht="30.0" customHeight="1">
      <c r="A218" s="94" t="s">
        <v>525</v>
      </c>
      <c r="B218" s="91" t="s">
        <v>526</v>
      </c>
      <c r="C218" s="54" t="s">
        <v>200</v>
      </c>
      <c r="D218" s="53"/>
      <c r="E218" s="53" t="s">
        <v>517</v>
      </c>
      <c r="F218" s="55">
        <f>'Продукты, специи'!F69</f>
        <v>0</v>
      </c>
      <c r="G218" s="53">
        <v>227.0</v>
      </c>
      <c r="H218" s="53">
        <f t="shared" si="71"/>
        <v>0</v>
      </c>
      <c r="I218" s="53">
        <v>223.0</v>
      </c>
      <c r="J218" s="53">
        <f t="shared" si="72"/>
        <v>0</v>
      </c>
      <c r="K218" s="53">
        <v>217.0</v>
      </c>
      <c r="L218" s="53">
        <f t="shared" si="73"/>
        <v>0</v>
      </c>
      <c r="M218" s="53">
        <v>213.0</v>
      </c>
      <c r="N218" s="53">
        <f t="shared" si="74"/>
        <v>0</v>
      </c>
      <c r="O218" s="53">
        <v>209.0</v>
      </c>
      <c r="P218" s="53">
        <f t="shared" si="75"/>
        <v>0</v>
      </c>
      <c r="Q218" s="15">
        <v>378.0</v>
      </c>
      <c r="R218" s="163">
        <v>9.911415652856E12</v>
      </c>
      <c r="S218" s="364" t="s">
        <v>518</v>
      </c>
    </row>
    <row r="219" ht="30.0" customHeight="1">
      <c r="A219" s="94" t="s">
        <v>527</v>
      </c>
      <c r="B219" s="91" t="s">
        <v>528</v>
      </c>
      <c r="C219" s="54" t="s">
        <v>200</v>
      </c>
      <c r="D219" s="53"/>
      <c r="E219" s="53" t="s">
        <v>517</v>
      </c>
      <c r="F219" s="55">
        <f>'Продукты, специи'!F70</f>
        <v>0</v>
      </c>
      <c r="G219" s="53">
        <v>227.0</v>
      </c>
      <c r="H219" s="53">
        <f t="shared" si="71"/>
        <v>0</v>
      </c>
      <c r="I219" s="53">
        <v>223.0</v>
      </c>
      <c r="J219" s="53">
        <f t="shared" si="72"/>
        <v>0</v>
      </c>
      <c r="K219" s="53">
        <v>217.0</v>
      </c>
      <c r="L219" s="53">
        <f t="shared" si="73"/>
        <v>0</v>
      </c>
      <c r="M219" s="53">
        <v>213.0</v>
      </c>
      <c r="N219" s="53">
        <f t="shared" si="74"/>
        <v>0</v>
      </c>
      <c r="O219" s="53">
        <v>209.0</v>
      </c>
      <c r="P219" s="53">
        <f t="shared" si="75"/>
        <v>0</v>
      </c>
      <c r="Q219" s="15">
        <v>378.0</v>
      </c>
      <c r="R219" s="163">
        <v>9.91141565287E12</v>
      </c>
      <c r="S219" s="364" t="s">
        <v>518</v>
      </c>
    </row>
    <row r="220" ht="30.0" customHeight="1">
      <c r="A220" s="94" t="s">
        <v>529</v>
      </c>
      <c r="B220" s="91" t="s">
        <v>530</v>
      </c>
      <c r="C220" s="54" t="s">
        <v>200</v>
      </c>
      <c r="D220" s="53"/>
      <c r="E220" s="53" t="s">
        <v>106</v>
      </c>
      <c r="F220" s="55">
        <f>'Продукты, специи'!F71</f>
        <v>0</v>
      </c>
      <c r="G220" s="53">
        <v>328.0</v>
      </c>
      <c r="H220" s="53">
        <f t="shared" si="71"/>
        <v>0</v>
      </c>
      <c r="I220" s="53">
        <v>321.0</v>
      </c>
      <c r="J220" s="53">
        <f t="shared" si="72"/>
        <v>0</v>
      </c>
      <c r="K220" s="53">
        <v>315.0</v>
      </c>
      <c r="L220" s="53">
        <f t="shared" si="73"/>
        <v>0</v>
      </c>
      <c r="M220" s="53">
        <v>308.0</v>
      </c>
      <c r="N220" s="53">
        <f t="shared" si="74"/>
        <v>0</v>
      </c>
      <c r="O220" s="53">
        <v>301.0</v>
      </c>
      <c r="P220" s="53">
        <f t="shared" si="75"/>
        <v>0</v>
      </c>
      <c r="Q220" s="15">
        <v>546.0</v>
      </c>
      <c r="R220" s="163">
        <v>9.9114156529E12</v>
      </c>
      <c r="S220" s="107" t="s">
        <v>518</v>
      </c>
    </row>
    <row r="221" ht="15.75" customHeight="1">
      <c r="A221" s="9" t="s">
        <v>531</v>
      </c>
      <c r="B221" s="53" t="s">
        <v>532</v>
      </c>
      <c r="C221" s="54" t="s">
        <v>200</v>
      </c>
      <c r="D221" s="56"/>
      <c r="E221" s="53" t="s">
        <v>439</v>
      </c>
      <c r="F221" s="55">
        <f>'Продукты, специи'!F72</f>
        <v>0</v>
      </c>
      <c r="G221" s="53">
        <v>265.0</v>
      </c>
      <c r="H221" s="53">
        <f t="shared" si="71"/>
        <v>0</v>
      </c>
      <c r="I221" s="53">
        <v>259.0</v>
      </c>
      <c r="J221" s="53">
        <f t="shared" si="72"/>
        <v>0</v>
      </c>
      <c r="K221" s="53">
        <v>254.0</v>
      </c>
      <c r="L221" s="53">
        <f t="shared" si="73"/>
        <v>0</v>
      </c>
      <c r="M221" s="53">
        <v>249.0</v>
      </c>
      <c r="N221" s="53">
        <f t="shared" si="74"/>
        <v>0</v>
      </c>
      <c r="O221" s="53">
        <v>244.0</v>
      </c>
      <c r="P221" s="53">
        <f t="shared" si="75"/>
        <v>0</v>
      </c>
      <c r="Q221" s="15">
        <v>441.0</v>
      </c>
      <c r="R221" s="163">
        <v>9.911415653259E12</v>
      </c>
      <c r="S221" s="203"/>
    </row>
    <row r="222" ht="15.75" customHeight="1">
      <c r="A222" s="9" t="s">
        <v>533</v>
      </c>
      <c r="B222" s="53" t="s">
        <v>534</v>
      </c>
      <c r="C222" s="54" t="s">
        <v>200</v>
      </c>
      <c r="D222" s="53"/>
      <c r="E222" s="53" t="s">
        <v>279</v>
      </c>
      <c r="F222" s="55">
        <f>'Продукты, специи'!F73</f>
        <v>0</v>
      </c>
      <c r="G222" s="53">
        <v>117.0</v>
      </c>
      <c r="H222" s="53">
        <f t="shared" si="71"/>
        <v>0</v>
      </c>
      <c r="I222" s="53">
        <v>114.0</v>
      </c>
      <c r="J222" s="53">
        <f t="shared" si="72"/>
        <v>0</v>
      </c>
      <c r="K222" s="53">
        <v>112.0</v>
      </c>
      <c r="L222" s="53">
        <f t="shared" si="73"/>
        <v>0</v>
      </c>
      <c r="M222" s="53">
        <v>109.0</v>
      </c>
      <c r="N222" s="53">
        <f t="shared" si="74"/>
        <v>0</v>
      </c>
      <c r="O222" s="53">
        <v>107.0</v>
      </c>
      <c r="P222" s="53">
        <f t="shared" si="75"/>
        <v>0</v>
      </c>
      <c r="Q222" s="15">
        <v>194.0</v>
      </c>
      <c r="R222" s="163">
        <v>9.911415653266E12</v>
      </c>
      <c r="S222" s="107" t="s">
        <v>229</v>
      </c>
    </row>
    <row r="223" ht="15.75" customHeight="1">
      <c r="A223" s="9" t="s">
        <v>535</v>
      </c>
      <c r="B223" s="53" t="s">
        <v>536</v>
      </c>
      <c r="C223" s="54" t="s">
        <v>200</v>
      </c>
      <c r="D223" s="85" t="s">
        <v>359</v>
      </c>
      <c r="E223" s="85" t="s">
        <v>537</v>
      </c>
      <c r="F223" s="55">
        <f>'Продукты, специи'!F74</f>
        <v>0</v>
      </c>
      <c r="G223" s="53">
        <v>288.0</v>
      </c>
      <c r="H223" s="53">
        <f t="shared" si="71"/>
        <v>0</v>
      </c>
      <c r="I223" s="53">
        <v>281.0</v>
      </c>
      <c r="J223" s="53">
        <f t="shared" si="72"/>
        <v>0</v>
      </c>
      <c r="K223" s="53">
        <v>276.0</v>
      </c>
      <c r="L223" s="53">
        <f t="shared" si="73"/>
        <v>0</v>
      </c>
      <c r="M223" s="53">
        <v>270.0</v>
      </c>
      <c r="N223" s="53">
        <f t="shared" si="74"/>
        <v>0</v>
      </c>
      <c r="O223" s="53">
        <v>265.0</v>
      </c>
      <c r="P223" s="53">
        <f t="shared" si="75"/>
        <v>0</v>
      </c>
      <c r="Q223" s="15">
        <v>479.0</v>
      </c>
      <c r="R223" s="208">
        <v>4.673725391744E12</v>
      </c>
      <c r="S223" s="107" t="s">
        <v>391</v>
      </c>
    </row>
    <row r="224" ht="15.75" customHeight="1">
      <c r="A224" s="9" t="s">
        <v>538</v>
      </c>
      <c r="B224" s="53" t="s">
        <v>539</v>
      </c>
      <c r="C224" s="54" t="s">
        <v>200</v>
      </c>
      <c r="D224" s="85" t="s">
        <v>359</v>
      </c>
      <c r="E224" s="85" t="s">
        <v>537</v>
      </c>
      <c r="F224" s="55">
        <f>'Продукты, специи'!F75</f>
        <v>0</v>
      </c>
      <c r="G224" s="53">
        <v>288.0</v>
      </c>
      <c r="H224" s="53">
        <f t="shared" si="71"/>
        <v>0</v>
      </c>
      <c r="I224" s="53">
        <v>281.0</v>
      </c>
      <c r="J224" s="53">
        <f t="shared" si="72"/>
        <v>0</v>
      </c>
      <c r="K224" s="53">
        <v>276.0</v>
      </c>
      <c r="L224" s="53">
        <f t="shared" si="73"/>
        <v>0</v>
      </c>
      <c r="M224" s="53">
        <v>270.0</v>
      </c>
      <c r="N224" s="53">
        <f t="shared" si="74"/>
        <v>0</v>
      </c>
      <c r="O224" s="53">
        <v>265.0</v>
      </c>
      <c r="P224" s="53">
        <f t="shared" si="75"/>
        <v>0</v>
      </c>
      <c r="Q224" s="15">
        <v>479.0</v>
      </c>
      <c r="R224" s="163">
        <v>4.673725391751E12</v>
      </c>
      <c r="S224" s="107" t="s">
        <v>391</v>
      </c>
    </row>
    <row r="225" ht="15.75" customHeight="1">
      <c r="A225" s="9" t="s">
        <v>540</v>
      </c>
      <c r="B225" s="53" t="s">
        <v>541</v>
      </c>
      <c r="C225" s="54" t="s">
        <v>200</v>
      </c>
      <c r="D225" s="85" t="s">
        <v>359</v>
      </c>
      <c r="E225" s="85" t="s">
        <v>537</v>
      </c>
      <c r="F225" s="55">
        <f>'Продукты, специи'!F76</f>
        <v>0</v>
      </c>
      <c r="G225" s="53">
        <v>288.0</v>
      </c>
      <c r="H225" s="53">
        <f t="shared" si="71"/>
        <v>0</v>
      </c>
      <c r="I225" s="53">
        <v>281.0</v>
      </c>
      <c r="J225" s="53">
        <f t="shared" si="72"/>
        <v>0</v>
      </c>
      <c r="K225" s="53">
        <v>276.0</v>
      </c>
      <c r="L225" s="53">
        <f t="shared" si="73"/>
        <v>0</v>
      </c>
      <c r="M225" s="53">
        <v>270.0</v>
      </c>
      <c r="N225" s="53">
        <f t="shared" si="74"/>
        <v>0</v>
      </c>
      <c r="O225" s="53">
        <v>265.0</v>
      </c>
      <c r="P225" s="53">
        <f t="shared" si="75"/>
        <v>0</v>
      </c>
      <c r="Q225" s="15">
        <v>479.0</v>
      </c>
      <c r="R225" s="163">
        <v>4.673725391768E12</v>
      </c>
      <c r="S225" s="107" t="s">
        <v>391</v>
      </c>
    </row>
    <row r="226" ht="15.75" customHeight="1">
      <c r="A226" s="9" t="s">
        <v>542</v>
      </c>
      <c r="B226" s="53" t="s">
        <v>543</v>
      </c>
      <c r="C226" s="54" t="s">
        <v>200</v>
      </c>
      <c r="D226" s="85" t="s">
        <v>359</v>
      </c>
      <c r="E226" s="85" t="s">
        <v>544</v>
      </c>
      <c r="F226" s="55">
        <f>'Продукты, специи'!F77</f>
        <v>0</v>
      </c>
      <c r="G226" s="53">
        <v>271.0</v>
      </c>
      <c r="H226" s="53">
        <f t="shared" si="71"/>
        <v>0</v>
      </c>
      <c r="I226" s="53">
        <v>266.0</v>
      </c>
      <c r="J226" s="53">
        <f t="shared" si="72"/>
        <v>0</v>
      </c>
      <c r="K226" s="53">
        <v>260.0</v>
      </c>
      <c r="L226" s="53">
        <f t="shared" si="73"/>
        <v>0</v>
      </c>
      <c r="M226" s="53">
        <v>255.0</v>
      </c>
      <c r="N226" s="53">
        <f t="shared" si="74"/>
        <v>0</v>
      </c>
      <c r="O226" s="53">
        <v>249.0</v>
      </c>
      <c r="P226" s="53">
        <f t="shared" si="75"/>
        <v>0</v>
      </c>
      <c r="Q226" s="15">
        <v>452.0</v>
      </c>
      <c r="R226" s="163">
        <v>4.673725391898E12</v>
      </c>
      <c r="S226" s="107" t="s">
        <v>391</v>
      </c>
    </row>
    <row r="227" ht="15.75" customHeight="1">
      <c r="A227" s="9" t="s">
        <v>545</v>
      </c>
      <c r="B227" s="53" t="s">
        <v>546</v>
      </c>
      <c r="C227" s="54" t="s">
        <v>200</v>
      </c>
      <c r="D227" s="85" t="s">
        <v>359</v>
      </c>
      <c r="E227" s="85" t="s">
        <v>547</v>
      </c>
      <c r="F227" s="55">
        <f>'Продукты, специи'!F78</f>
        <v>0</v>
      </c>
      <c r="G227" s="53">
        <v>271.0</v>
      </c>
      <c r="H227" s="53">
        <f t="shared" si="71"/>
        <v>0</v>
      </c>
      <c r="I227" s="53">
        <v>266.0</v>
      </c>
      <c r="J227" s="53">
        <f t="shared" si="72"/>
        <v>0</v>
      </c>
      <c r="K227" s="53">
        <v>260.0</v>
      </c>
      <c r="L227" s="53">
        <f t="shared" si="73"/>
        <v>0</v>
      </c>
      <c r="M227" s="53">
        <v>255.0</v>
      </c>
      <c r="N227" s="53">
        <f t="shared" si="74"/>
        <v>0</v>
      </c>
      <c r="O227" s="53">
        <v>249.0</v>
      </c>
      <c r="P227" s="53">
        <f t="shared" si="75"/>
        <v>0</v>
      </c>
      <c r="Q227" s="15">
        <v>452.0</v>
      </c>
      <c r="R227" s="163">
        <v>4.673725392147E12</v>
      </c>
      <c r="S227" s="107" t="s">
        <v>391</v>
      </c>
    </row>
    <row r="228" ht="15.75" customHeight="1">
      <c r="A228" s="9" t="s">
        <v>548</v>
      </c>
      <c r="B228" s="53" t="s">
        <v>549</v>
      </c>
      <c r="C228" s="54" t="s">
        <v>200</v>
      </c>
      <c r="D228" s="85" t="s">
        <v>359</v>
      </c>
      <c r="E228" s="85" t="s">
        <v>550</v>
      </c>
      <c r="F228" s="55">
        <f>'Продукты, специи'!F79</f>
        <v>0</v>
      </c>
      <c r="G228" s="53">
        <v>245.0</v>
      </c>
      <c r="H228" s="53">
        <f t="shared" si="71"/>
        <v>0</v>
      </c>
      <c r="I228" s="53">
        <v>240.0</v>
      </c>
      <c r="J228" s="53">
        <f t="shared" si="72"/>
        <v>0</v>
      </c>
      <c r="K228" s="53">
        <v>234.0</v>
      </c>
      <c r="L228" s="53">
        <f t="shared" si="73"/>
        <v>0</v>
      </c>
      <c r="M228" s="53">
        <v>230.0</v>
      </c>
      <c r="N228" s="53">
        <f t="shared" si="74"/>
        <v>0</v>
      </c>
      <c r="O228" s="53">
        <v>226.0</v>
      </c>
      <c r="P228" s="53">
        <f t="shared" si="75"/>
        <v>0</v>
      </c>
      <c r="Q228" s="15">
        <v>408.0</v>
      </c>
      <c r="R228" s="163">
        <v>4.673725391881E12</v>
      </c>
      <c r="S228" s="107" t="s">
        <v>391</v>
      </c>
    </row>
    <row r="229" ht="15.75" customHeight="1">
      <c r="A229" s="94" t="s">
        <v>551</v>
      </c>
      <c r="B229" s="91" t="s">
        <v>552</v>
      </c>
      <c r="C229" s="94" t="s">
        <v>553</v>
      </c>
      <c r="D229" s="85" t="s">
        <v>359</v>
      </c>
      <c r="E229" s="365" t="s">
        <v>196</v>
      </c>
      <c r="F229" s="55">
        <f>'Продукты, специи'!F80</f>
        <v>0</v>
      </c>
      <c r="G229" s="53">
        <v>477.0</v>
      </c>
      <c r="H229" s="53">
        <f t="shared" si="71"/>
        <v>0</v>
      </c>
      <c r="I229" s="53">
        <v>467.0</v>
      </c>
      <c r="J229" s="53">
        <f t="shared" si="72"/>
        <v>0</v>
      </c>
      <c r="K229" s="53">
        <v>457.0</v>
      </c>
      <c r="L229" s="53">
        <f t="shared" si="73"/>
        <v>0</v>
      </c>
      <c r="M229" s="53">
        <v>447.0</v>
      </c>
      <c r="N229" s="53">
        <f t="shared" si="74"/>
        <v>0</v>
      </c>
      <c r="O229" s="53">
        <v>438.0</v>
      </c>
      <c r="P229" s="53">
        <f t="shared" si="75"/>
        <v>0</v>
      </c>
      <c r="Q229" s="15">
        <v>794.0</v>
      </c>
      <c r="R229" s="163">
        <v>9.911415653365E12</v>
      </c>
      <c r="S229" s="364" t="s">
        <v>229</v>
      </c>
    </row>
    <row r="230" ht="15.75" customHeight="1">
      <c r="A230" s="50"/>
      <c r="B230" s="50" t="s">
        <v>554</v>
      </c>
      <c r="C230" s="171"/>
      <c r="D230" s="50"/>
      <c r="E230" s="50"/>
      <c r="F230" s="62"/>
      <c r="G230" s="50">
        <v>0.0</v>
      </c>
      <c r="H230" s="50"/>
      <c r="I230" s="50">
        <v>0.0</v>
      </c>
      <c r="J230" s="50"/>
      <c r="K230" s="50">
        <v>0.0</v>
      </c>
      <c r="L230" s="50"/>
      <c r="M230" s="50">
        <v>0.0</v>
      </c>
      <c r="N230" s="50"/>
      <c r="O230" s="50">
        <v>0.0</v>
      </c>
      <c r="P230" s="50"/>
      <c r="Q230" s="15">
        <v>0.0</v>
      </c>
      <c r="R230" s="209"/>
      <c r="S230" s="210"/>
    </row>
    <row r="231" ht="15.75" customHeight="1">
      <c r="A231" s="91" t="s">
        <v>555</v>
      </c>
      <c r="B231" s="91" t="s">
        <v>556</v>
      </c>
      <c r="C231" s="54" t="s">
        <v>200</v>
      </c>
      <c r="D231" s="53"/>
      <c r="E231" s="53" t="s">
        <v>439</v>
      </c>
      <c r="F231" s="55">
        <f>'Продукты, специи'!F82</f>
        <v>0</v>
      </c>
      <c r="G231" s="53">
        <v>441.0</v>
      </c>
      <c r="H231" s="53">
        <f t="shared" ref="H231:H240" si="76">F231*G231</f>
        <v>0</v>
      </c>
      <c r="I231" s="53">
        <v>433.0</v>
      </c>
      <c r="J231" s="53">
        <f t="shared" ref="J231:J240" si="77">F231*I231</f>
        <v>0</v>
      </c>
      <c r="K231" s="53">
        <v>423.0</v>
      </c>
      <c r="L231" s="53">
        <f t="shared" ref="L231:L240" si="78">F231*K231</f>
        <v>0</v>
      </c>
      <c r="M231" s="53">
        <v>415.0</v>
      </c>
      <c r="N231" s="53">
        <f t="shared" ref="N231:N240" si="79">F231*M231</f>
        <v>0</v>
      </c>
      <c r="O231" s="53">
        <v>405.0</v>
      </c>
      <c r="P231" s="53">
        <f t="shared" ref="P231:P240" si="80">F231*O231</f>
        <v>0</v>
      </c>
      <c r="Q231" s="15">
        <v>735.0</v>
      </c>
      <c r="R231" s="366">
        <v>9.911415653495E12</v>
      </c>
      <c r="S231" s="107" t="s">
        <v>229</v>
      </c>
    </row>
    <row r="232" ht="15.75" customHeight="1">
      <c r="A232" s="91" t="s">
        <v>557</v>
      </c>
      <c r="B232" s="91" t="s">
        <v>558</v>
      </c>
      <c r="C232" s="54" t="s">
        <v>200</v>
      </c>
      <c r="D232" s="53"/>
      <c r="E232" s="53" t="s">
        <v>439</v>
      </c>
      <c r="F232" s="55">
        <f>'Продукты, специи'!F83</f>
        <v>0</v>
      </c>
      <c r="G232" s="53">
        <v>664.0</v>
      </c>
      <c r="H232" s="53">
        <f t="shared" si="76"/>
        <v>0</v>
      </c>
      <c r="I232" s="53">
        <v>650.0</v>
      </c>
      <c r="J232" s="53">
        <f t="shared" si="77"/>
        <v>0</v>
      </c>
      <c r="K232" s="53">
        <v>637.0</v>
      </c>
      <c r="L232" s="53">
        <f t="shared" si="78"/>
        <v>0</v>
      </c>
      <c r="M232" s="53">
        <v>624.0</v>
      </c>
      <c r="N232" s="53">
        <f t="shared" si="79"/>
        <v>0</v>
      </c>
      <c r="O232" s="53">
        <v>610.0</v>
      </c>
      <c r="P232" s="53">
        <f t="shared" si="80"/>
        <v>0</v>
      </c>
      <c r="Q232" s="15">
        <v>1107.0</v>
      </c>
      <c r="R232" s="366">
        <v>8.901207015519E12</v>
      </c>
      <c r="S232" s="107" t="s">
        <v>244</v>
      </c>
    </row>
    <row r="233" ht="15.75" customHeight="1">
      <c r="A233" s="91" t="s">
        <v>559</v>
      </c>
      <c r="B233" s="91" t="s">
        <v>560</v>
      </c>
      <c r="C233" s="54" t="s">
        <v>200</v>
      </c>
      <c r="D233" s="222"/>
      <c r="E233" s="222" t="s">
        <v>561</v>
      </c>
      <c r="F233" s="55">
        <f>'Продукты, специи'!F84</f>
        <v>0</v>
      </c>
      <c r="G233" s="53">
        <v>164.0</v>
      </c>
      <c r="H233" s="53">
        <f t="shared" si="76"/>
        <v>0</v>
      </c>
      <c r="I233" s="53">
        <v>160.0</v>
      </c>
      <c r="J233" s="53">
        <f t="shared" si="77"/>
        <v>0</v>
      </c>
      <c r="K233" s="53">
        <v>158.0</v>
      </c>
      <c r="L233" s="53">
        <f t="shared" si="78"/>
        <v>0</v>
      </c>
      <c r="M233" s="53">
        <v>153.0</v>
      </c>
      <c r="N233" s="53">
        <f t="shared" si="79"/>
        <v>0</v>
      </c>
      <c r="O233" s="53">
        <v>149.0</v>
      </c>
      <c r="P233" s="53">
        <f t="shared" si="80"/>
        <v>0</v>
      </c>
      <c r="Q233" s="15">
        <v>272.0</v>
      </c>
      <c r="R233" s="163">
        <v>2.000000013732E12</v>
      </c>
      <c r="S233" s="107" t="s">
        <v>244</v>
      </c>
    </row>
    <row r="234" ht="15.75" customHeight="1">
      <c r="A234" s="91" t="s">
        <v>562</v>
      </c>
      <c r="B234" s="91" t="s">
        <v>563</v>
      </c>
      <c r="C234" s="54" t="s">
        <v>200</v>
      </c>
      <c r="D234" s="53"/>
      <c r="E234" s="53" t="s">
        <v>564</v>
      </c>
      <c r="F234" s="55">
        <f>'Продукты, специи'!F85</f>
        <v>0</v>
      </c>
      <c r="G234" s="53">
        <v>416.0</v>
      </c>
      <c r="H234" s="53">
        <f t="shared" si="76"/>
        <v>0</v>
      </c>
      <c r="I234" s="53">
        <v>407.0</v>
      </c>
      <c r="J234" s="53">
        <f t="shared" si="77"/>
        <v>0</v>
      </c>
      <c r="K234" s="53">
        <v>399.0</v>
      </c>
      <c r="L234" s="53">
        <f t="shared" si="78"/>
        <v>0</v>
      </c>
      <c r="M234" s="53">
        <v>391.0</v>
      </c>
      <c r="N234" s="53">
        <f t="shared" si="79"/>
        <v>0</v>
      </c>
      <c r="O234" s="53">
        <v>382.0</v>
      </c>
      <c r="P234" s="53">
        <f t="shared" si="80"/>
        <v>0</v>
      </c>
      <c r="Q234" s="15">
        <v>693.0</v>
      </c>
      <c r="R234" s="219">
        <v>9.911415653501E12</v>
      </c>
      <c r="S234" s="125" t="s">
        <v>229</v>
      </c>
    </row>
    <row r="235" ht="15.75" customHeight="1">
      <c r="A235" s="91" t="s">
        <v>565</v>
      </c>
      <c r="B235" s="91" t="s">
        <v>566</v>
      </c>
      <c r="C235" s="54" t="s">
        <v>567</v>
      </c>
      <c r="D235" s="53"/>
      <c r="E235" s="53" t="s">
        <v>568</v>
      </c>
      <c r="F235" s="55">
        <f>'Продукты, специи'!F86</f>
        <v>0</v>
      </c>
      <c r="G235" s="53">
        <v>79.0</v>
      </c>
      <c r="H235" s="53">
        <f t="shared" si="76"/>
        <v>0</v>
      </c>
      <c r="I235" s="53">
        <v>78.0</v>
      </c>
      <c r="J235" s="53">
        <f t="shared" si="77"/>
        <v>0</v>
      </c>
      <c r="K235" s="53">
        <v>76.0</v>
      </c>
      <c r="L235" s="53">
        <f t="shared" si="78"/>
        <v>0</v>
      </c>
      <c r="M235" s="53">
        <v>75.0</v>
      </c>
      <c r="N235" s="53">
        <f t="shared" si="79"/>
        <v>0</v>
      </c>
      <c r="O235" s="53">
        <v>72.0</v>
      </c>
      <c r="P235" s="53">
        <f t="shared" si="80"/>
        <v>0</v>
      </c>
      <c r="Q235" s="15">
        <v>131.0</v>
      </c>
      <c r="R235" s="219">
        <v>9.911415653273E12</v>
      </c>
      <c r="S235" s="125" t="s">
        <v>229</v>
      </c>
    </row>
    <row r="236" ht="15.75" customHeight="1">
      <c r="A236" s="91" t="s">
        <v>569</v>
      </c>
      <c r="B236" s="195" t="s">
        <v>570</v>
      </c>
      <c r="C236" s="54" t="s">
        <v>567</v>
      </c>
      <c r="D236" s="85"/>
      <c r="E236" s="85" t="s">
        <v>568</v>
      </c>
      <c r="F236" s="55">
        <f>'Продукты, специи'!F87</f>
        <v>0</v>
      </c>
      <c r="G236" s="53">
        <v>79.0</v>
      </c>
      <c r="H236" s="53">
        <f t="shared" si="76"/>
        <v>0</v>
      </c>
      <c r="I236" s="53">
        <v>78.0</v>
      </c>
      <c r="J236" s="53">
        <f t="shared" si="77"/>
        <v>0</v>
      </c>
      <c r="K236" s="53">
        <v>76.0</v>
      </c>
      <c r="L236" s="53">
        <f t="shared" si="78"/>
        <v>0</v>
      </c>
      <c r="M236" s="53">
        <v>75.0</v>
      </c>
      <c r="N236" s="53">
        <f t="shared" si="79"/>
        <v>0</v>
      </c>
      <c r="O236" s="53">
        <v>72.0</v>
      </c>
      <c r="P236" s="53">
        <f t="shared" si="80"/>
        <v>0</v>
      </c>
      <c r="Q236" s="15">
        <v>131.0</v>
      </c>
      <c r="R236" s="219">
        <v>9.911415653303E12</v>
      </c>
      <c r="S236" s="107" t="s">
        <v>229</v>
      </c>
    </row>
    <row r="237" ht="15.75" customHeight="1">
      <c r="A237" s="91" t="s">
        <v>571</v>
      </c>
      <c r="B237" s="91" t="s">
        <v>572</v>
      </c>
      <c r="C237" s="54" t="s">
        <v>567</v>
      </c>
      <c r="D237" s="53"/>
      <c r="E237" s="53" t="s">
        <v>568</v>
      </c>
      <c r="F237" s="55">
        <f>'Продукты, специи'!F88</f>
        <v>0</v>
      </c>
      <c r="G237" s="53">
        <v>79.0</v>
      </c>
      <c r="H237" s="53">
        <f t="shared" si="76"/>
        <v>0</v>
      </c>
      <c r="I237" s="53">
        <v>78.0</v>
      </c>
      <c r="J237" s="53">
        <f t="shared" si="77"/>
        <v>0</v>
      </c>
      <c r="K237" s="53">
        <v>76.0</v>
      </c>
      <c r="L237" s="53">
        <f t="shared" si="78"/>
        <v>0</v>
      </c>
      <c r="M237" s="53">
        <v>75.0</v>
      </c>
      <c r="N237" s="53">
        <f t="shared" si="79"/>
        <v>0</v>
      </c>
      <c r="O237" s="53">
        <v>72.0</v>
      </c>
      <c r="P237" s="53">
        <f t="shared" si="80"/>
        <v>0</v>
      </c>
      <c r="Q237" s="15">
        <v>131.0</v>
      </c>
      <c r="R237" s="219">
        <v>9.91141565331E12</v>
      </c>
      <c r="S237" s="107" t="s">
        <v>229</v>
      </c>
    </row>
    <row r="238" ht="15.75" customHeight="1">
      <c r="A238" s="91" t="s">
        <v>573</v>
      </c>
      <c r="B238" s="91" t="s">
        <v>574</v>
      </c>
      <c r="C238" s="54" t="s">
        <v>567</v>
      </c>
      <c r="D238" s="53"/>
      <c r="E238" s="53" t="s">
        <v>568</v>
      </c>
      <c r="F238" s="55">
        <f>'Продукты, специи'!F89</f>
        <v>0</v>
      </c>
      <c r="G238" s="53">
        <v>79.0</v>
      </c>
      <c r="H238" s="53">
        <f t="shared" si="76"/>
        <v>0</v>
      </c>
      <c r="I238" s="53">
        <v>78.0</v>
      </c>
      <c r="J238" s="53">
        <f t="shared" si="77"/>
        <v>0</v>
      </c>
      <c r="K238" s="53">
        <v>76.0</v>
      </c>
      <c r="L238" s="53">
        <f t="shared" si="78"/>
        <v>0</v>
      </c>
      <c r="M238" s="53">
        <v>75.0</v>
      </c>
      <c r="N238" s="53">
        <f t="shared" si="79"/>
        <v>0</v>
      </c>
      <c r="O238" s="53">
        <v>72.0</v>
      </c>
      <c r="P238" s="53">
        <f t="shared" si="80"/>
        <v>0</v>
      </c>
      <c r="Q238" s="15">
        <v>131.0</v>
      </c>
      <c r="R238" s="219">
        <v>9.911415653327E12</v>
      </c>
      <c r="S238" s="107" t="s">
        <v>229</v>
      </c>
    </row>
    <row r="239" ht="15.75" customHeight="1">
      <c r="A239" s="91" t="s">
        <v>575</v>
      </c>
      <c r="B239" s="91" t="s">
        <v>576</v>
      </c>
      <c r="C239" s="54" t="s">
        <v>567</v>
      </c>
      <c r="D239" s="53"/>
      <c r="E239" s="53" t="s">
        <v>568</v>
      </c>
      <c r="F239" s="55">
        <f>'Продукты, специи'!F90</f>
        <v>0</v>
      </c>
      <c r="G239" s="53">
        <v>79.0</v>
      </c>
      <c r="H239" s="53">
        <f t="shared" si="76"/>
        <v>0</v>
      </c>
      <c r="I239" s="53">
        <v>78.0</v>
      </c>
      <c r="J239" s="53">
        <f t="shared" si="77"/>
        <v>0</v>
      </c>
      <c r="K239" s="53">
        <v>76.0</v>
      </c>
      <c r="L239" s="53">
        <f t="shared" si="78"/>
        <v>0</v>
      </c>
      <c r="M239" s="53">
        <v>75.0</v>
      </c>
      <c r="N239" s="53">
        <f t="shared" si="79"/>
        <v>0</v>
      </c>
      <c r="O239" s="53">
        <v>72.0</v>
      </c>
      <c r="P239" s="53">
        <f t="shared" si="80"/>
        <v>0</v>
      </c>
      <c r="Q239" s="15">
        <v>131.0</v>
      </c>
      <c r="R239" s="219">
        <v>9.911415653297E12</v>
      </c>
      <c r="S239" s="107" t="s">
        <v>229</v>
      </c>
    </row>
    <row r="240" ht="15.75" customHeight="1">
      <c r="A240" s="91" t="s">
        <v>577</v>
      </c>
      <c r="B240" s="91" t="s">
        <v>578</v>
      </c>
      <c r="C240" s="54" t="s">
        <v>567</v>
      </c>
      <c r="D240" s="53"/>
      <c r="E240" s="53" t="s">
        <v>568</v>
      </c>
      <c r="F240" s="55">
        <f>'Продукты, специи'!F91</f>
        <v>0</v>
      </c>
      <c r="G240" s="53">
        <v>79.0</v>
      </c>
      <c r="H240" s="53">
        <f t="shared" si="76"/>
        <v>0</v>
      </c>
      <c r="I240" s="53">
        <v>78.0</v>
      </c>
      <c r="J240" s="53">
        <f t="shared" si="77"/>
        <v>0</v>
      </c>
      <c r="K240" s="53">
        <v>76.0</v>
      </c>
      <c r="L240" s="53">
        <f t="shared" si="78"/>
        <v>0</v>
      </c>
      <c r="M240" s="53">
        <v>75.0</v>
      </c>
      <c r="N240" s="53">
        <f t="shared" si="79"/>
        <v>0</v>
      </c>
      <c r="O240" s="53">
        <v>72.0</v>
      </c>
      <c r="P240" s="53">
        <f t="shared" si="80"/>
        <v>0</v>
      </c>
      <c r="Q240" s="15">
        <v>131.0</v>
      </c>
      <c r="R240" s="219">
        <v>9.91141565328E12</v>
      </c>
      <c r="S240" s="107" t="s">
        <v>229</v>
      </c>
    </row>
    <row r="241" ht="15.75" customHeight="1">
      <c r="A241" s="50"/>
      <c r="B241" s="50" t="s">
        <v>579</v>
      </c>
      <c r="C241" s="171"/>
      <c r="D241" s="50"/>
      <c r="E241" s="50"/>
      <c r="F241" s="62"/>
      <c r="G241" s="50">
        <v>0.0</v>
      </c>
      <c r="H241" s="50"/>
      <c r="I241" s="50">
        <v>0.0</v>
      </c>
      <c r="J241" s="50"/>
      <c r="K241" s="50">
        <v>0.0</v>
      </c>
      <c r="L241" s="50"/>
      <c r="M241" s="50">
        <v>0.0</v>
      </c>
      <c r="N241" s="50"/>
      <c r="O241" s="50">
        <v>0.0</v>
      </c>
      <c r="P241" s="50"/>
      <c r="Q241" s="15">
        <v>0.0</v>
      </c>
      <c r="R241" s="213"/>
      <c r="S241" s="214"/>
    </row>
    <row r="242" ht="19.5" customHeight="1">
      <c r="A242" s="53" t="s">
        <v>580</v>
      </c>
      <c r="B242" s="53" t="s">
        <v>581</v>
      </c>
      <c r="C242" s="54" t="s">
        <v>200</v>
      </c>
      <c r="D242" s="53"/>
      <c r="E242" s="53" t="s">
        <v>363</v>
      </c>
      <c r="F242" s="55">
        <f>'Продукты, специи'!F93</f>
        <v>0</v>
      </c>
      <c r="G242" s="53">
        <v>63.0</v>
      </c>
      <c r="H242" s="53">
        <f t="shared" ref="H242:H395" si="81">F242*G242</f>
        <v>0</v>
      </c>
      <c r="I242" s="53">
        <v>62.0</v>
      </c>
      <c r="J242" s="53">
        <f t="shared" ref="J242:J395" si="82">F242*I242</f>
        <v>0</v>
      </c>
      <c r="K242" s="53">
        <v>61.0</v>
      </c>
      <c r="L242" s="53">
        <f t="shared" ref="L242:L395" si="83">F242*K242</f>
        <v>0</v>
      </c>
      <c r="M242" s="53">
        <v>60.0</v>
      </c>
      <c r="N242" s="53">
        <f t="shared" ref="N242:N395" si="84">F242*M242</f>
        <v>0</v>
      </c>
      <c r="O242" s="53">
        <v>59.0</v>
      </c>
      <c r="P242" s="53">
        <f t="shared" ref="P242:P395" si="85">F242*O242</f>
        <v>0</v>
      </c>
      <c r="Q242" s="9">
        <v>106.0</v>
      </c>
      <c r="R242" s="367">
        <v>4.634444034657E12</v>
      </c>
      <c r="S242" s="107" t="s">
        <v>391</v>
      </c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</row>
    <row r="243" ht="15.75" customHeight="1">
      <c r="A243" s="53" t="s">
        <v>582</v>
      </c>
      <c r="B243" s="53" t="s">
        <v>583</v>
      </c>
      <c r="C243" s="54" t="s">
        <v>200</v>
      </c>
      <c r="D243" s="53"/>
      <c r="E243" s="53" t="s">
        <v>363</v>
      </c>
      <c r="F243" s="55">
        <f>'Продукты, специи'!F94</f>
        <v>0</v>
      </c>
      <c r="G243" s="53">
        <v>70.0</v>
      </c>
      <c r="H243" s="53">
        <f t="shared" si="81"/>
        <v>0</v>
      </c>
      <c r="I243" s="53">
        <v>68.0</v>
      </c>
      <c r="J243" s="53">
        <f t="shared" si="82"/>
        <v>0</v>
      </c>
      <c r="K243" s="53">
        <v>67.0</v>
      </c>
      <c r="L243" s="53">
        <f t="shared" si="83"/>
        <v>0</v>
      </c>
      <c r="M243" s="53">
        <v>66.0</v>
      </c>
      <c r="N243" s="53">
        <f t="shared" si="84"/>
        <v>0</v>
      </c>
      <c r="O243" s="53">
        <v>64.0</v>
      </c>
      <c r="P243" s="53">
        <f t="shared" si="85"/>
        <v>0</v>
      </c>
      <c r="Q243" s="9">
        <v>117.0</v>
      </c>
      <c r="R243" s="367">
        <v>4.634444034664E12</v>
      </c>
      <c r="S243" s="107" t="s">
        <v>391</v>
      </c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</row>
    <row r="244" ht="15.75" customHeight="1">
      <c r="A244" s="53" t="s">
        <v>584</v>
      </c>
      <c r="B244" s="53" t="s">
        <v>585</v>
      </c>
      <c r="C244" s="54" t="s">
        <v>200</v>
      </c>
      <c r="D244" s="56"/>
      <c r="E244" s="53" t="s">
        <v>363</v>
      </c>
      <c r="F244" s="55">
        <f>'Продукты, специи'!F95</f>
        <v>0</v>
      </c>
      <c r="G244" s="53">
        <v>60.0</v>
      </c>
      <c r="H244" s="53">
        <f t="shared" si="81"/>
        <v>0</v>
      </c>
      <c r="I244" s="53">
        <v>59.0</v>
      </c>
      <c r="J244" s="53">
        <f t="shared" si="82"/>
        <v>0</v>
      </c>
      <c r="K244" s="53">
        <v>58.0</v>
      </c>
      <c r="L244" s="53">
        <f t="shared" si="83"/>
        <v>0</v>
      </c>
      <c r="M244" s="53">
        <v>57.0</v>
      </c>
      <c r="N244" s="53">
        <f t="shared" si="84"/>
        <v>0</v>
      </c>
      <c r="O244" s="53">
        <v>55.0</v>
      </c>
      <c r="P244" s="53">
        <f t="shared" si="85"/>
        <v>0</v>
      </c>
      <c r="Q244" s="9">
        <v>100.0</v>
      </c>
      <c r="R244" s="367">
        <v>4.634444034671E12</v>
      </c>
      <c r="S244" s="107" t="s">
        <v>391</v>
      </c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</row>
    <row r="245" ht="15.75" customHeight="1">
      <c r="A245" s="53" t="s">
        <v>586</v>
      </c>
      <c r="B245" s="53" t="s">
        <v>587</v>
      </c>
      <c r="C245" s="54" t="s">
        <v>200</v>
      </c>
      <c r="D245" s="56"/>
      <c r="E245" s="53" t="s">
        <v>363</v>
      </c>
      <c r="F245" s="55">
        <f>'Продукты, специи'!F96</f>
        <v>0</v>
      </c>
      <c r="G245" s="53">
        <v>60.0</v>
      </c>
      <c r="H245" s="53">
        <f t="shared" si="81"/>
        <v>0</v>
      </c>
      <c r="I245" s="53">
        <v>59.0</v>
      </c>
      <c r="J245" s="53">
        <f t="shared" si="82"/>
        <v>0</v>
      </c>
      <c r="K245" s="53">
        <v>58.0</v>
      </c>
      <c r="L245" s="53">
        <f t="shared" si="83"/>
        <v>0</v>
      </c>
      <c r="M245" s="53">
        <v>57.0</v>
      </c>
      <c r="N245" s="53">
        <f t="shared" si="84"/>
        <v>0</v>
      </c>
      <c r="O245" s="53">
        <v>55.0</v>
      </c>
      <c r="P245" s="53">
        <f t="shared" si="85"/>
        <v>0</v>
      </c>
      <c r="Q245" s="9">
        <v>100.0</v>
      </c>
      <c r="R245" s="368">
        <v>4.634444034688E12</v>
      </c>
      <c r="S245" s="107" t="s">
        <v>391</v>
      </c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</row>
    <row r="246" ht="15.75" customHeight="1">
      <c r="A246" s="53" t="s">
        <v>588</v>
      </c>
      <c r="B246" s="53" t="s">
        <v>589</v>
      </c>
      <c r="C246" s="54" t="s">
        <v>200</v>
      </c>
      <c r="D246" s="56"/>
      <c r="E246" s="53" t="s">
        <v>590</v>
      </c>
      <c r="F246" s="55">
        <f>'Продукты, специи'!F97</f>
        <v>0</v>
      </c>
      <c r="G246" s="53">
        <v>258.0</v>
      </c>
      <c r="H246" s="53">
        <f t="shared" si="81"/>
        <v>0</v>
      </c>
      <c r="I246" s="53">
        <v>253.0</v>
      </c>
      <c r="J246" s="53">
        <f t="shared" si="82"/>
        <v>0</v>
      </c>
      <c r="K246" s="53">
        <v>248.0</v>
      </c>
      <c r="L246" s="53">
        <f t="shared" si="83"/>
        <v>0</v>
      </c>
      <c r="M246" s="53">
        <v>243.0</v>
      </c>
      <c r="N246" s="53">
        <f t="shared" si="84"/>
        <v>0</v>
      </c>
      <c r="O246" s="53">
        <v>237.0</v>
      </c>
      <c r="P246" s="53">
        <f t="shared" si="85"/>
        <v>0</v>
      </c>
      <c r="Q246" s="9">
        <v>431.0</v>
      </c>
      <c r="R246" s="367">
        <v>4.634444034695E12</v>
      </c>
      <c r="S246" s="107" t="s">
        <v>391</v>
      </c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</row>
    <row r="247" ht="15.75" customHeight="1">
      <c r="A247" s="53" t="s">
        <v>591</v>
      </c>
      <c r="B247" s="53" t="s">
        <v>592</v>
      </c>
      <c r="C247" s="54" t="s">
        <v>200</v>
      </c>
      <c r="D247" s="53"/>
      <c r="E247" s="53" t="s">
        <v>593</v>
      </c>
      <c r="F247" s="55">
        <f>'Продукты, специи'!F98</f>
        <v>0</v>
      </c>
      <c r="G247" s="53">
        <v>77.0</v>
      </c>
      <c r="H247" s="53">
        <f t="shared" si="81"/>
        <v>0</v>
      </c>
      <c r="I247" s="53">
        <v>76.0</v>
      </c>
      <c r="J247" s="53">
        <f t="shared" si="82"/>
        <v>0</v>
      </c>
      <c r="K247" s="53">
        <v>74.0</v>
      </c>
      <c r="L247" s="53">
        <f t="shared" si="83"/>
        <v>0</v>
      </c>
      <c r="M247" s="53">
        <v>72.0</v>
      </c>
      <c r="N247" s="53">
        <f t="shared" si="84"/>
        <v>0</v>
      </c>
      <c r="O247" s="53">
        <v>70.0</v>
      </c>
      <c r="P247" s="53">
        <f t="shared" si="85"/>
        <v>0</v>
      </c>
      <c r="Q247" s="9">
        <v>128.0</v>
      </c>
      <c r="R247" s="215">
        <v>4.634444034701E12</v>
      </c>
      <c r="S247" s="107" t="s">
        <v>391</v>
      </c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</row>
    <row r="248" ht="15.75" customHeight="1">
      <c r="A248" s="53" t="s">
        <v>594</v>
      </c>
      <c r="B248" s="53" t="s">
        <v>595</v>
      </c>
      <c r="C248" s="54" t="s">
        <v>200</v>
      </c>
      <c r="D248" s="53"/>
      <c r="E248" s="53" t="s">
        <v>99</v>
      </c>
      <c r="F248" s="55">
        <f>'Продукты, специи'!F99</f>
        <v>0</v>
      </c>
      <c r="G248" s="53">
        <v>139.0</v>
      </c>
      <c r="H248" s="53">
        <f t="shared" si="81"/>
        <v>0</v>
      </c>
      <c r="I248" s="53">
        <v>135.0</v>
      </c>
      <c r="J248" s="53">
        <f t="shared" si="82"/>
        <v>0</v>
      </c>
      <c r="K248" s="53">
        <v>133.0</v>
      </c>
      <c r="L248" s="53">
        <f t="shared" si="83"/>
        <v>0</v>
      </c>
      <c r="M248" s="53">
        <v>130.0</v>
      </c>
      <c r="N248" s="53">
        <f t="shared" si="84"/>
        <v>0</v>
      </c>
      <c r="O248" s="53">
        <v>127.0</v>
      </c>
      <c r="P248" s="53">
        <f t="shared" si="85"/>
        <v>0</v>
      </c>
      <c r="Q248" s="9">
        <v>231.0</v>
      </c>
      <c r="R248" s="218">
        <v>4.634444034718E12</v>
      </c>
      <c r="S248" s="107" t="s">
        <v>391</v>
      </c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</row>
    <row r="249" ht="21.75" customHeight="1">
      <c r="A249" s="53" t="s">
        <v>596</v>
      </c>
      <c r="B249" s="53" t="s">
        <v>597</v>
      </c>
      <c r="C249" s="54" t="s">
        <v>200</v>
      </c>
      <c r="D249" s="53"/>
      <c r="E249" s="53" t="s">
        <v>106</v>
      </c>
      <c r="F249" s="55">
        <f>'Продукты, специи'!F100</f>
        <v>0</v>
      </c>
      <c r="G249" s="53">
        <v>391.0</v>
      </c>
      <c r="H249" s="53">
        <f t="shared" si="81"/>
        <v>0</v>
      </c>
      <c r="I249" s="53">
        <v>383.0</v>
      </c>
      <c r="J249" s="53">
        <f t="shared" si="82"/>
        <v>0</v>
      </c>
      <c r="K249" s="53">
        <v>375.0</v>
      </c>
      <c r="L249" s="53">
        <f t="shared" si="83"/>
        <v>0</v>
      </c>
      <c r="M249" s="53">
        <v>368.0</v>
      </c>
      <c r="N249" s="53">
        <f t="shared" si="84"/>
        <v>0</v>
      </c>
      <c r="O249" s="53">
        <v>359.0</v>
      </c>
      <c r="P249" s="53">
        <f t="shared" si="85"/>
        <v>0</v>
      </c>
      <c r="Q249" s="9">
        <v>651.0</v>
      </c>
      <c r="R249" s="218">
        <v>4.673739580035E12</v>
      </c>
      <c r="S249" s="107" t="s">
        <v>391</v>
      </c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 ht="15.75" customHeight="1">
      <c r="A250" s="53" t="s">
        <v>598</v>
      </c>
      <c r="B250" s="53" t="s">
        <v>599</v>
      </c>
      <c r="C250" s="54" t="s">
        <v>200</v>
      </c>
      <c r="D250" s="53"/>
      <c r="E250" s="53" t="s">
        <v>363</v>
      </c>
      <c r="F250" s="55">
        <f>'Продукты, специи'!F101</f>
        <v>0</v>
      </c>
      <c r="G250" s="53">
        <v>98.0</v>
      </c>
      <c r="H250" s="53">
        <f t="shared" si="81"/>
        <v>0</v>
      </c>
      <c r="I250" s="53">
        <v>96.0</v>
      </c>
      <c r="J250" s="53">
        <f t="shared" si="82"/>
        <v>0</v>
      </c>
      <c r="K250" s="53">
        <v>93.0</v>
      </c>
      <c r="L250" s="53">
        <f t="shared" si="83"/>
        <v>0</v>
      </c>
      <c r="M250" s="53">
        <v>91.0</v>
      </c>
      <c r="N250" s="53">
        <f t="shared" si="84"/>
        <v>0</v>
      </c>
      <c r="O250" s="53">
        <v>90.0</v>
      </c>
      <c r="P250" s="53">
        <f t="shared" si="85"/>
        <v>0</v>
      </c>
      <c r="Q250" s="9">
        <v>163.0</v>
      </c>
      <c r="R250" s="163">
        <v>4.634444034725E12</v>
      </c>
      <c r="S250" s="107" t="s">
        <v>391</v>
      </c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</row>
    <row r="251" ht="15.75" customHeight="1">
      <c r="A251" s="53" t="s">
        <v>600</v>
      </c>
      <c r="B251" s="53" t="s">
        <v>601</v>
      </c>
      <c r="C251" s="54" t="s">
        <v>200</v>
      </c>
      <c r="D251" s="53"/>
      <c r="E251" s="53" t="s">
        <v>363</v>
      </c>
      <c r="F251" s="55">
        <f>'Продукты, специи'!F102</f>
        <v>0</v>
      </c>
      <c r="G251" s="53">
        <v>131.0</v>
      </c>
      <c r="H251" s="53">
        <f t="shared" si="81"/>
        <v>0</v>
      </c>
      <c r="I251" s="53">
        <v>129.0</v>
      </c>
      <c r="J251" s="53">
        <f t="shared" si="82"/>
        <v>0</v>
      </c>
      <c r="K251" s="53">
        <v>126.0</v>
      </c>
      <c r="L251" s="53">
        <f t="shared" si="83"/>
        <v>0</v>
      </c>
      <c r="M251" s="53">
        <v>124.0</v>
      </c>
      <c r="N251" s="53">
        <f t="shared" si="84"/>
        <v>0</v>
      </c>
      <c r="O251" s="53">
        <v>121.0</v>
      </c>
      <c r="P251" s="53">
        <f t="shared" si="85"/>
        <v>0</v>
      </c>
      <c r="Q251" s="9">
        <v>219.0</v>
      </c>
      <c r="R251" s="163">
        <v>4.634444034749E12</v>
      </c>
      <c r="S251" s="107" t="s">
        <v>391</v>
      </c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 ht="27.0" customHeight="1">
      <c r="A252" s="53" t="s">
        <v>602</v>
      </c>
      <c r="B252" s="53" t="s">
        <v>603</v>
      </c>
      <c r="C252" s="54" t="s">
        <v>200</v>
      </c>
      <c r="D252" s="53"/>
      <c r="E252" s="53" t="s">
        <v>150</v>
      </c>
      <c r="F252" s="55">
        <f>'Продукты, специи'!F103</f>
        <v>0</v>
      </c>
      <c r="G252" s="53">
        <v>357.0</v>
      </c>
      <c r="H252" s="53">
        <f t="shared" si="81"/>
        <v>0</v>
      </c>
      <c r="I252" s="53">
        <v>350.0</v>
      </c>
      <c r="J252" s="53">
        <f t="shared" si="82"/>
        <v>0</v>
      </c>
      <c r="K252" s="53">
        <v>342.0</v>
      </c>
      <c r="L252" s="53">
        <f t="shared" si="83"/>
        <v>0</v>
      </c>
      <c r="M252" s="53">
        <v>335.0</v>
      </c>
      <c r="N252" s="53">
        <f t="shared" si="84"/>
        <v>0</v>
      </c>
      <c r="O252" s="53">
        <v>328.0</v>
      </c>
      <c r="P252" s="53">
        <f t="shared" si="85"/>
        <v>0</v>
      </c>
      <c r="Q252" s="9">
        <v>594.0</v>
      </c>
      <c r="R252" s="163">
        <v>4.603735592268E12</v>
      </c>
      <c r="S252" s="107" t="s">
        <v>391</v>
      </c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 ht="15.75" customHeight="1">
      <c r="A253" s="53" t="s">
        <v>604</v>
      </c>
      <c r="B253" s="53" t="s">
        <v>605</v>
      </c>
      <c r="C253" s="54" t="s">
        <v>200</v>
      </c>
      <c r="D253" s="53"/>
      <c r="E253" s="53" t="s">
        <v>363</v>
      </c>
      <c r="F253" s="55">
        <f>'Продукты, специи'!F104</f>
        <v>0</v>
      </c>
      <c r="G253" s="53">
        <v>140.0</v>
      </c>
      <c r="H253" s="53">
        <f t="shared" si="81"/>
        <v>0</v>
      </c>
      <c r="I253" s="53">
        <v>138.0</v>
      </c>
      <c r="J253" s="53">
        <f t="shared" si="82"/>
        <v>0</v>
      </c>
      <c r="K253" s="53">
        <v>134.0</v>
      </c>
      <c r="L253" s="53">
        <f t="shared" si="83"/>
        <v>0</v>
      </c>
      <c r="M253" s="53">
        <v>131.0</v>
      </c>
      <c r="N253" s="53">
        <f t="shared" si="84"/>
        <v>0</v>
      </c>
      <c r="O253" s="53">
        <v>129.0</v>
      </c>
      <c r="P253" s="53">
        <f t="shared" si="85"/>
        <v>0</v>
      </c>
      <c r="Q253" s="9">
        <v>233.0</v>
      </c>
      <c r="R253" s="163">
        <v>4.634444034756E12</v>
      </c>
      <c r="S253" s="107" t="s">
        <v>391</v>
      </c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 ht="27.0" customHeight="1">
      <c r="A254" s="53" t="s">
        <v>606</v>
      </c>
      <c r="B254" s="53" t="s">
        <v>607</v>
      </c>
      <c r="C254" s="54" t="s">
        <v>200</v>
      </c>
      <c r="D254" s="53"/>
      <c r="E254" s="53" t="s">
        <v>150</v>
      </c>
      <c r="F254" s="55">
        <f>'Продукты, специи'!F105</f>
        <v>0</v>
      </c>
      <c r="G254" s="53">
        <v>397.0</v>
      </c>
      <c r="H254" s="53">
        <f t="shared" si="81"/>
        <v>0</v>
      </c>
      <c r="I254" s="53">
        <v>389.0</v>
      </c>
      <c r="J254" s="53">
        <f t="shared" si="82"/>
        <v>0</v>
      </c>
      <c r="K254" s="53">
        <v>381.0</v>
      </c>
      <c r="L254" s="53">
        <f t="shared" si="83"/>
        <v>0</v>
      </c>
      <c r="M254" s="53">
        <v>373.0</v>
      </c>
      <c r="N254" s="53">
        <f t="shared" si="84"/>
        <v>0</v>
      </c>
      <c r="O254" s="53">
        <v>365.0</v>
      </c>
      <c r="P254" s="53">
        <f t="shared" si="85"/>
        <v>0</v>
      </c>
      <c r="Q254" s="9">
        <v>662.0</v>
      </c>
      <c r="R254" s="163">
        <v>4.603735592251E12</v>
      </c>
      <c r="S254" s="107" t="s">
        <v>391</v>
      </c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 ht="15.75" customHeight="1">
      <c r="A255" s="53" t="s">
        <v>608</v>
      </c>
      <c r="B255" s="69" t="s">
        <v>609</v>
      </c>
      <c r="C255" s="69" t="s">
        <v>200</v>
      </c>
      <c r="D255" s="53"/>
      <c r="E255" s="53" t="s">
        <v>363</v>
      </c>
      <c r="F255" s="55">
        <f>'Продукты, специи'!F106</f>
        <v>0</v>
      </c>
      <c r="G255" s="53">
        <v>50.0</v>
      </c>
      <c r="H255" s="53">
        <f t="shared" si="81"/>
        <v>0</v>
      </c>
      <c r="I255" s="53">
        <v>49.0</v>
      </c>
      <c r="J255" s="53">
        <f t="shared" si="82"/>
        <v>0</v>
      </c>
      <c r="K255" s="53">
        <v>47.0</v>
      </c>
      <c r="L255" s="53">
        <f t="shared" si="83"/>
        <v>0</v>
      </c>
      <c r="M255" s="53">
        <v>47.0</v>
      </c>
      <c r="N255" s="53">
        <f t="shared" si="84"/>
        <v>0</v>
      </c>
      <c r="O255" s="53">
        <v>46.0</v>
      </c>
      <c r="P255" s="53">
        <f t="shared" si="85"/>
        <v>0</v>
      </c>
      <c r="Q255" s="9">
        <v>83.0</v>
      </c>
      <c r="R255" s="163">
        <v>4.63444403477E12</v>
      </c>
      <c r="S255" s="107" t="s">
        <v>391</v>
      </c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 ht="15.75" customHeight="1">
      <c r="A256" s="53" t="s">
        <v>610</v>
      </c>
      <c r="B256" s="69" t="s">
        <v>611</v>
      </c>
      <c r="C256" s="69" t="s">
        <v>200</v>
      </c>
      <c r="D256" s="53"/>
      <c r="E256" s="53" t="s">
        <v>150</v>
      </c>
      <c r="F256" s="55">
        <f>'Продукты, специи'!F107</f>
        <v>0</v>
      </c>
      <c r="G256" s="53">
        <v>78.0</v>
      </c>
      <c r="H256" s="53">
        <f t="shared" si="81"/>
        <v>0</v>
      </c>
      <c r="I256" s="53">
        <v>76.0</v>
      </c>
      <c r="J256" s="53">
        <f t="shared" si="82"/>
        <v>0</v>
      </c>
      <c r="K256" s="53">
        <v>75.0</v>
      </c>
      <c r="L256" s="53">
        <f t="shared" si="83"/>
        <v>0</v>
      </c>
      <c r="M256" s="53">
        <v>72.0</v>
      </c>
      <c r="N256" s="53">
        <f t="shared" si="84"/>
        <v>0</v>
      </c>
      <c r="O256" s="53">
        <v>71.0</v>
      </c>
      <c r="P256" s="53">
        <f t="shared" si="85"/>
        <v>0</v>
      </c>
      <c r="Q256" s="9">
        <v>129.0</v>
      </c>
      <c r="R256" s="163">
        <v>4.634444034787E12</v>
      </c>
      <c r="S256" s="107" t="s">
        <v>391</v>
      </c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 ht="15.75" customHeight="1">
      <c r="A257" s="53" t="s">
        <v>612</v>
      </c>
      <c r="B257" s="53" t="s">
        <v>613</v>
      </c>
      <c r="C257" s="54" t="s">
        <v>200</v>
      </c>
      <c r="D257" s="53"/>
      <c r="E257" s="53" t="s">
        <v>363</v>
      </c>
      <c r="F257" s="55">
        <f>'Продукты, специи'!F108</f>
        <v>0</v>
      </c>
      <c r="G257" s="53">
        <v>53.0</v>
      </c>
      <c r="H257" s="53">
        <f t="shared" si="81"/>
        <v>0</v>
      </c>
      <c r="I257" s="53">
        <v>51.0</v>
      </c>
      <c r="J257" s="53">
        <f t="shared" si="82"/>
        <v>0</v>
      </c>
      <c r="K257" s="53">
        <v>50.0</v>
      </c>
      <c r="L257" s="53">
        <f t="shared" si="83"/>
        <v>0</v>
      </c>
      <c r="M257" s="53">
        <v>49.0</v>
      </c>
      <c r="N257" s="53">
        <f t="shared" si="84"/>
        <v>0</v>
      </c>
      <c r="O257" s="53">
        <v>47.0</v>
      </c>
      <c r="P257" s="53">
        <f t="shared" si="85"/>
        <v>0</v>
      </c>
      <c r="Q257" s="9">
        <v>86.0</v>
      </c>
      <c r="R257" s="163">
        <v>4.6344440348E12</v>
      </c>
      <c r="S257" s="107" t="s">
        <v>391</v>
      </c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 ht="15.75" customHeight="1">
      <c r="A258" s="53" t="s">
        <v>614</v>
      </c>
      <c r="B258" s="53" t="s">
        <v>615</v>
      </c>
      <c r="C258" s="54" t="s">
        <v>200</v>
      </c>
      <c r="D258" s="53"/>
      <c r="E258" s="53" t="s">
        <v>150</v>
      </c>
      <c r="F258" s="55">
        <f>'Продукты, специи'!F109</f>
        <v>0</v>
      </c>
      <c r="G258" s="53">
        <v>81.0</v>
      </c>
      <c r="H258" s="53">
        <f t="shared" si="81"/>
        <v>0</v>
      </c>
      <c r="I258" s="53">
        <v>79.0</v>
      </c>
      <c r="J258" s="53">
        <f t="shared" si="82"/>
        <v>0</v>
      </c>
      <c r="K258" s="53">
        <v>77.0</v>
      </c>
      <c r="L258" s="53">
        <f t="shared" si="83"/>
        <v>0</v>
      </c>
      <c r="M258" s="53">
        <v>76.0</v>
      </c>
      <c r="N258" s="53">
        <f t="shared" si="84"/>
        <v>0</v>
      </c>
      <c r="O258" s="53">
        <v>72.0</v>
      </c>
      <c r="P258" s="53">
        <f t="shared" si="85"/>
        <v>0</v>
      </c>
      <c r="Q258" s="9">
        <v>133.0</v>
      </c>
      <c r="R258" s="163">
        <v>4.634444034817E12</v>
      </c>
      <c r="S258" s="107" t="s">
        <v>391</v>
      </c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 ht="15.75" customHeight="1">
      <c r="A259" s="53" t="s">
        <v>616</v>
      </c>
      <c r="B259" s="53" t="s">
        <v>617</v>
      </c>
      <c r="C259" s="54" t="s">
        <v>200</v>
      </c>
      <c r="D259" s="53"/>
      <c r="E259" s="53" t="s">
        <v>363</v>
      </c>
      <c r="F259" s="55">
        <f>'Продукты, специи'!F110</f>
        <v>0</v>
      </c>
      <c r="G259" s="53">
        <v>53.0</v>
      </c>
      <c r="H259" s="53">
        <f t="shared" si="81"/>
        <v>0</v>
      </c>
      <c r="I259" s="53">
        <v>51.0</v>
      </c>
      <c r="J259" s="53">
        <f t="shared" si="82"/>
        <v>0</v>
      </c>
      <c r="K259" s="53">
        <v>50.0</v>
      </c>
      <c r="L259" s="53">
        <f t="shared" si="83"/>
        <v>0</v>
      </c>
      <c r="M259" s="53">
        <v>49.0</v>
      </c>
      <c r="N259" s="53">
        <f t="shared" si="84"/>
        <v>0</v>
      </c>
      <c r="O259" s="53">
        <v>47.0</v>
      </c>
      <c r="P259" s="53">
        <f t="shared" si="85"/>
        <v>0</v>
      </c>
      <c r="Q259" s="9">
        <v>86.0</v>
      </c>
      <c r="R259" s="163">
        <v>4.634444034824E12</v>
      </c>
      <c r="S259" s="107" t="s">
        <v>391</v>
      </c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</row>
    <row r="260" ht="15.75" customHeight="1">
      <c r="A260" s="53" t="s">
        <v>618</v>
      </c>
      <c r="B260" s="53" t="s">
        <v>619</v>
      </c>
      <c r="C260" s="54" t="s">
        <v>200</v>
      </c>
      <c r="D260" s="53"/>
      <c r="E260" s="53" t="s">
        <v>363</v>
      </c>
      <c r="F260" s="55">
        <f>'Продукты, специи'!F111</f>
        <v>0</v>
      </c>
      <c r="G260" s="53">
        <v>81.0</v>
      </c>
      <c r="H260" s="53">
        <f t="shared" si="81"/>
        <v>0</v>
      </c>
      <c r="I260" s="53">
        <v>79.0</v>
      </c>
      <c r="J260" s="53">
        <f t="shared" si="82"/>
        <v>0</v>
      </c>
      <c r="K260" s="53">
        <v>78.0</v>
      </c>
      <c r="L260" s="53">
        <f t="shared" si="83"/>
        <v>0</v>
      </c>
      <c r="M260" s="53">
        <v>76.0</v>
      </c>
      <c r="N260" s="53">
        <f t="shared" si="84"/>
        <v>0</v>
      </c>
      <c r="O260" s="53">
        <v>75.0</v>
      </c>
      <c r="P260" s="53">
        <f t="shared" si="85"/>
        <v>0</v>
      </c>
      <c r="Q260" s="9">
        <v>134.0</v>
      </c>
      <c r="R260" s="163">
        <v>4.634444034831E12</v>
      </c>
      <c r="S260" s="107" t="s">
        <v>391</v>
      </c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</row>
    <row r="261" ht="15.75" customHeight="1">
      <c r="A261" s="53" t="s">
        <v>620</v>
      </c>
      <c r="B261" s="53" t="s">
        <v>621</v>
      </c>
      <c r="C261" s="54" t="s">
        <v>200</v>
      </c>
      <c r="D261" s="53"/>
      <c r="E261" s="53" t="s">
        <v>363</v>
      </c>
      <c r="F261" s="55">
        <f>'Продукты, специи'!F112</f>
        <v>0</v>
      </c>
      <c r="G261" s="53">
        <v>81.0</v>
      </c>
      <c r="H261" s="53">
        <f t="shared" si="81"/>
        <v>0</v>
      </c>
      <c r="I261" s="53">
        <v>79.0</v>
      </c>
      <c r="J261" s="53">
        <f t="shared" si="82"/>
        <v>0</v>
      </c>
      <c r="K261" s="53">
        <v>78.0</v>
      </c>
      <c r="L261" s="53">
        <f t="shared" si="83"/>
        <v>0</v>
      </c>
      <c r="M261" s="53">
        <v>76.0</v>
      </c>
      <c r="N261" s="53">
        <f t="shared" si="84"/>
        <v>0</v>
      </c>
      <c r="O261" s="53">
        <v>75.0</v>
      </c>
      <c r="P261" s="53">
        <f t="shared" si="85"/>
        <v>0</v>
      </c>
      <c r="Q261" s="9">
        <v>134.0</v>
      </c>
      <c r="R261" s="163">
        <v>4.673725392086E12</v>
      </c>
      <c r="S261" s="107" t="s">
        <v>391</v>
      </c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</row>
    <row r="262" ht="15.75" customHeight="1">
      <c r="A262" s="53" t="s">
        <v>622</v>
      </c>
      <c r="B262" s="53" t="s">
        <v>623</v>
      </c>
      <c r="C262" s="54" t="s">
        <v>200</v>
      </c>
      <c r="D262" s="53"/>
      <c r="E262" s="53" t="s">
        <v>150</v>
      </c>
      <c r="F262" s="55">
        <f>'Продукты, специи'!F113</f>
        <v>0</v>
      </c>
      <c r="G262" s="53">
        <v>195.0</v>
      </c>
      <c r="H262" s="53">
        <f t="shared" si="81"/>
        <v>0</v>
      </c>
      <c r="I262" s="53">
        <v>191.0</v>
      </c>
      <c r="J262" s="53">
        <f t="shared" si="82"/>
        <v>0</v>
      </c>
      <c r="K262" s="53">
        <v>188.0</v>
      </c>
      <c r="L262" s="53">
        <f t="shared" si="83"/>
        <v>0</v>
      </c>
      <c r="M262" s="53">
        <v>184.0</v>
      </c>
      <c r="N262" s="53">
        <f t="shared" si="84"/>
        <v>0</v>
      </c>
      <c r="O262" s="53">
        <v>180.0</v>
      </c>
      <c r="P262" s="53">
        <f t="shared" si="85"/>
        <v>0</v>
      </c>
      <c r="Q262" s="9">
        <v>326.0</v>
      </c>
      <c r="R262" s="163">
        <v>4.673725392093E12</v>
      </c>
      <c r="S262" s="107" t="s">
        <v>391</v>
      </c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</row>
    <row r="263" ht="15.75" customHeight="1">
      <c r="A263" s="53" t="s">
        <v>624</v>
      </c>
      <c r="B263" s="53" t="s">
        <v>625</v>
      </c>
      <c r="C263" s="54" t="s">
        <v>200</v>
      </c>
      <c r="D263" s="53"/>
      <c r="E263" s="53" t="s">
        <v>363</v>
      </c>
      <c r="F263" s="55">
        <f>'Продукты, специи'!F114</f>
        <v>0</v>
      </c>
      <c r="G263" s="53">
        <v>76.0</v>
      </c>
      <c r="H263" s="53">
        <f t="shared" si="81"/>
        <v>0</v>
      </c>
      <c r="I263" s="53">
        <v>75.0</v>
      </c>
      <c r="J263" s="53">
        <f t="shared" si="82"/>
        <v>0</v>
      </c>
      <c r="K263" s="53">
        <v>72.0</v>
      </c>
      <c r="L263" s="53">
        <f t="shared" si="83"/>
        <v>0</v>
      </c>
      <c r="M263" s="53">
        <v>71.0</v>
      </c>
      <c r="N263" s="53">
        <f t="shared" si="84"/>
        <v>0</v>
      </c>
      <c r="O263" s="53">
        <v>69.0</v>
      </c>
      <c r="P263" s="53">
        <f t="shared" si="85"/>
        <v>0</v>
      </c>
      <c r="Q263" s="9">
        <v>126.0</v>
      </c>
      <c r="R263" s="163">
        <v>4.634444034848E12</v>
      </c>
      <c r="S263" s="107" t="s">
        <v>391</v>
      </c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</row>
    <row r="264" ht="15.75" customHeight="1">
      <c r="A264" s="53" t="s">
        <v>626</v>
      </c>
      <c r="B264" s="53" t="s">
        <v>627</v>
      </c>
      <c r="C264" s="54" t="s">
        <v>200</v>
      </c>
      <c r="D264" s="53"/>
      <c r="E264" s="53" t="s">
        <v>150</v>
      </c>
      <c r="F264" s="55">
        <f>'Продукты, специи'!F115</f>
        <v>0</v>
      </c>
      <c r="G264" s="53">
        <v>164.0</v>
      </c>
      <c r="H264" s="53">
        <f t="shared" si="81"/>
        <v>0</v>
      </c>
      <c r="I264" s="53">
        <v>161.0</v>
      </c>
      <c r="J264" s="53">
        <f t="shared" si="82"/>
        <v>0</v>
      </c>
      <c r="K264" s="53">
        <v>158.0</v>
      </c>
      <c r="L264" s="53">
        <f t="shared" si="83"/>
        <v>0</v>
      </c>
      <c r="M264" s="53">
        <v>153.0</v>
      </c>
      <c r="N264" s="53">
        <f t="shared" si="84"/>
        <v>0</v>
      </c>
      <c r="O264" s="53">
        <v>150.0</v>
      </c>
      <c r="P264" s="53">
        <f t="shared" si="85"/>
        <v>0</v>
      </c>
      <c r="Q264" s="9">
        <v>273.0</v>
      </c>
      <c r="R264" s="163">
        <v>4.634444034855E12</v>
      </c>
      <c r="S264" s="107" t="s">
        <v>391</v>
      </c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</row>
    <row r="265" ht="15.75" customHeight="1">
      <c r="A265" s="53" t="s">
        <v>628</v>
      </c>
      <c r="B265" s="53" t="s">
        <v>629</v>
      </c>
      <c r="C265" s="54" t="s">
        <v>200</v>
      </c>
      <c r="D265" s="56"/>
      <c r="E265" s="53" t="s">
        <v>363</v>
      </c>
      <c r="F265" s="55">
        <f>'Продукты, специи'!F116</f>
        <v>0</v>
      </c>
      <c r="G265" s="53">
        <v>208.0</v>
      </c>
      <c r="H265" s="53">
        <f t="shared" si="81"/>
        <v>0</v>
      </c>
      <c r="I265" s="53">
        <v>204.0</v>
      </c>
      <c r="J265" s="53">
        <f t="shared" si="82"/>
        <v>0</v>
      </c>
      <c r="K265" s="53">
        <v>200.0</v>
      </c>
      <c r="L265" s="53">
        <f t="shared" si="83"/>
        <v>0</v>
      </c>
      <c r="M265" s="53">
        <v>195.0</v>
      </c>
      <c r="N265" s="53">
        <f t="shared" si="84"/>
        <v>0</v>
      </c>
      <c r="O265" s="53">
        <v>191.0</v>
      </c>
      <c r="P265" s="53">
        <f t="shared" si="85"/>
        <v>0</v>
      </c>
      <c r="Q265" s="9">
        <v>347.0</v>
      </c>
      <c r="R265" s="163">
        <v>4.634444034862E12</v>
      </c>
      <c r="S265" s="107" t="s">
        <v>391</v>
      </c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</row>
    <row r="266" ht="15.75" customHeight="1">
      <c r="A266" s="53" t="s">
        <v>630</v>
      </c>
      <c r="B266" s="53" t="s">
        <v>631</v>
      </c>
      <c r="C266" s="54" t="s">
        <v>200</v>
      </c>
      <c r="D266" s="53"/>
      <c r="E266" s="53" t="s">
        <v>363</v>
      </c>
      <c r="F266" s="55">
        <f>'Продукты, специи'!F117</f>
        <v>0</v>
      </c>
      <c r="G266" s="53">
        <v>296.0</v>
      </c>
      <c r="H266" s="53">
        <f t="shared" si="81"/>
        <v>0</v>
      </c>
      <c r="I266" s="53">
        <v>290.0</v>
      </c>
      <c r="J266" s="53">
        <f t="shared" si="82"/>
        <v>0</v>
      </c>
      <c r="K266" s="53">
        <v>285.0</v>
      </c>
      <c r="L266" s="53">
        <f t="shared" si="83"/>
        <v>0</v>
      </c>
      <c r="M266" s="53">
        <v>278.0</v>
      </c>
      <c r="N266" s="53">
        <f t="shared" si="84"/>
        <v>0</v>
      </c>
      <c r="O266" s="53">
        <v>272.0</v>
      </c>
      <c r="P266" s="53">
        <f t="shared" si="85"/>
        <v>0</v>
      </c>
      <c r="Q266" s="9">
        <v>494.0</v>
      </c>
      <c r="R266" s="163">
        <v>4.634444034879E12</v>
      </c>
      <c r="S266" s="107" t="s">
        <v>391</v>
      </c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</row>
    <row r="267" ht="15.75" customHeight="1">
      <c r="A267" s="53" t="s">
        <v>632</v>
      </c>
      <c r="B267" s="53" t="s">
        <v>633</v>
      </c>
      <c r="C267" s="54" t="s">
        <v>200</v>
      </c>
      <c r="D267" s="53"/>
      <c r="E267" s="53" t="s">
        <v>363</v>
      </c>
      <c r="F267" s="55">
        <f>'Продукты, специи'!F118</f>
        <v>0</v>
      </c>
      <c r="G267" s="53">
        <v>204.0</v>
      </c>
      <c r="H267" s="53">
        <f t="shared" si="81"/>
        <v>0</v>
      </c>
      <c r="I267" s="53">
        <v>201.0</v>
      </c>
      <c r="J267" s="53">
        <f t="shared" si="82"/>
        <v>0</v>
      </c>
      <c r="K267" s="53">
        <v>195.0</v>
      </c>
      <c r="L267" s="53">
        <f t="shared" si="83"/>
        <v>0</v>
      </c>
      <c r="M267" s="53">
        <v>192.0</v>
      </c>
      <c r="N267" s="53">
        <f t="shared" si="84"/>
        <v>0</v>
      </c>
      <c r="O267" s="53">
        <v>188.0</v>
      </c>
      <c r="P267" s="53">
        <f t="shared" si="85"/>
        <v>0</v>
      </c>
      <c r="Q267" s="9">
        <v>340.0</v>
      </c>
      <c r="R267" s="163">
        <v>4.603735591544E12</v>
      </c>
      <c r="S267" s="107" t="s">
        <v>391</v>
      </c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</row>
    <row r="268" ht="15.75" customHeight="1">
      <c r="A268" s="53" t="s">
        <v>634</v>
      </c>
      <c r="B268" s="53" t="s">
        <v>635</v>
      </c>
      <c r="C268" s="54" t="s">
        <v>200</v>
      </c>
      <c r="D268" s="53"/>
      <c r="E268" s="53" t="s">
        <v>636</v>
      </c>
      <c r="F268" s="55">
        <f>'Продукты, специи'!F119</f>
        <v>0</v>
      </c>
      <c r="G268" s="53">
        <v>27.0</v>
      </c>
      <c r="H268" s="53">
        <f t="shared" si="81"/>
        <v>0</v>
      </c>
      <c r="I268" s="53">
        <v>26.0</v>
      </c>
      <c r="J268" s="53">
        <f t="shared" si="82"/>
        <v>0</v>
      </c>
      <c r="K268" s="53">
        <v>26.0</v>
      </c>
      <c r="L268" s="53">
        <f t="shared" si="83"/>
        <v>0</v>
      </c>
      <c r="M268" s="53">
        <v>25.0</v>
      </c>
      <c r="N268" s="53">
        <f t="shared" si="84"/>
        <v>0</v>
      </c>
      <c r="O268" s="53">
        <v>25.0</v>
      </c>
      <c r="P268" s="53">
        <f t="shared" si="85"/>
        <v>0</v>
      </c>
      <c r="Q268" s="9">
        <v>45.0</v>
      </c>
      <c r="R268" s="163">
        <v>4.634444034909E12</v>
      </c>
      <c r="S268" s="107" t="s">
        <v>391</v>
      </c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</row>
    <row r="269" ht="15.75" customHeight="1">
      <c r="A269" s="53" t="s">
        <v>637</v>
      </c>
      <c r="B269" s="53" t="s">
        <v>638</v>
      </c>
      <c r="C269" s="54" t="s">
        <v>200</v>
      </c>
      <c r="D269" s="53"/>
      <c r="E269" s="53" t="s">
        <v>228</v>
      </c>
      <c r="F269" s="55">
        <f>'Продукты, специи'!F120</f>
        <v>0</v>
      </c>
      <c r="G269" s="53">
        <v>47.0</v>
      </c>
      <c r="H269" s="53">
        <f t="shared" si="81"/>
        <v>0</v>
      </c>
      <c r="I269" s="53">
        <v>47.0</v>
      </c>
      <c r="J269" s="53">
        <f t="shared" si="82"/>
        <v>0</v>
      </c>
      <c r="K269" s="53">
        <v>46.0</v>
      </c>
      <c r="L269" s="53">
        <f t="shared" si="83"/>
        <v>0</v>
      </c>
      <c r="M269" s="53">
        <v>45.0</v>
      </c>
      <c r="N269" s="53">
        <f t="shared" si="84"/>
        <v>0</v>
      </c>
      <c r="O269" s="53">
        <v>44.0</v>
      </c>
      <c r="P269" s="53">
        <f t="shared" si="85"/>
        <v>0</v>
      </c>
      <c r="Q269" s="9">
        <v>81.0</v>
      </c>
      <c r="R269" s="163">
        <v>4.634444034916E12</v>
      </c>
      <c r="S269" s="107" t="s">
        <v>391</v>
      </c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</row>
    <row r="270" ht="15.75" customHeight="1">
      <c r="A270" s="53" t="s">
        <v>639</v>
      </c>
      <c r="B270" s="53" t="s">
        <v>640</v>
      </c>
      <c r="C270" s="54" t="s">
        <v>200</v>
      </c>
      <c r="D270" s="53"/>
      <c r="E270" s="53" t="s">
        <v>363</v>
      </c>
      <c r="F270" s="55">
        <f>'Продукты, специи'!F121</f>
        <v>0</v>
      </c>
      <c r="G270" s="53">
        <v>61.0</v>
      </c>
      <c r="H270" s="53">
        <f t="shared" si="81"/>
        <v>0</v>
      </c>
      <c r="I270" s="53">
        <v>60.0</v>
      </c>
      <c r="J270" s="53">
        <f t="shared" si="82"/>
        <v>0</v>
      </c>
      <c r="K270" s="53">
        <v>58.0</v>
      </c>
      <c r="L270" s="53">
        <f t="shared" si="83"/>
        <v>0</v>
      </c>
      <c r="M270" s="53">
        <v>57.0</v>
      </c>
      <c r="N270" s="53">
        <f t="shared" si="84"/>
        <v>0</v>
      </c>
      <c r="O270" s="53">
        <v>56.0</v>
      </c>
      <c r="P270" s="53">
        <f t="shared" si="85"/>
        <v>0</v>
      </c>
      <c r="Q270" s="9">
        <v>101.0</v>
      </c>
      <c r="R270" s="163">
        <v>4.634444034923E12</v>
      </c>
      <c r="S270" s="107" t="s">
        <v>391</v>
      </c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</row>
    <row r="271" ht="15.75" customHeight="1">
      <c r="A271" s="53" t="s">
        <v>641</v>
      </c>
      <c r="B271" s="53" t="s">
        <v>642</v>
      </c>
      <c r="C271" s="54" t="s">
        <v>200</v>
      </c>
      <c r="D271" s="53"/>
      <c r="E271" s="53" t="s">
        <v>150</v>
      </c>
      <c r="F271" s="55">
        <f>'Продукты, специи'!F122</f>
        <v>0</v>
      </c>
      <c r="G271" s="53">
        <v>122.0</v>
      </c>
      <c r="H271" s="53">
        <f t="shared" si="81"/>
        <v>0</v>
      </c>
      <c r="I271" s="53">
        <v>120.0</v>
      </c>
      <c r="J271" s="53">
        <f t="shared" si="82"/>
        <v>0</v>
      </c>
      <c r="K271" s="53">
        <v>118.0</v>
      </c>
      <c r="L271" s="53">
        <f t="shared" si="83"/>
        <v>0</v>
      </c>
      <c r="M271" s="53">
        <v>114.0</v>
      </c>
      <c r="N271" s="53">
        <f t="shared" si="84"/>
        <v>0</v>
      </c>
      <c r="O271" s="53">
        <v>112.0</v>
      </c>
      <c r="P271" s="53">
        <f t="shared" si="85"/>
        <v>0</v>
      </c>
      <c r="Q271" s="9">
        <v>204.0</v>
      </c>
      <c r="R271" s="163">
        <v>4.63444403493E12</v>
      </c>
      <c r="S271" s="107" t="s">
        <v>391</v>
      </c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</row>
    <row r="272" ht="15.75" customHeight="1">
      <c r="A272" s="53" t="s">
        <v>643</v>
      </c>
      <c r="B272" s="53" t="s">
        <v>644</v>
      </c>
      <c r="C272" s="54" t="s">
        <v>200</v>
      </c>
      <c r="D272" s="56"/>
      <c r="E272" s="53" t="s">
        <v>363</v>
      </c>
      <c r="F272" s="55">
        <f>'Продукты, специи'!F123</f>
        <v>0</v>
      </c>
      <c r="G272" s="53">
        <v>64.0</v>
      </c>
      <c r="H272" s="53">
        <f t="shared" si="81"/>
        <v>0</v>
      </c>
      <c r="I272" s="53">
        <v>63.0</v>
      </c>
      <c r="J272" s="53">
        <f t="shared" si="82"/>
        <v>0</v>
      </c>
      <c r="K272" s="53">
        <v>62.0</v>
      </c>
      <c r="L272" s="53">
        <f t="shared" si="83"/>
        <v>0</v>
      </c>
      <c r="M272" s="53">
        <v>61.0</v>
      </c>
      <c r="N272" s="53">
        <f t="shared" si="84"/>
        <v>0</v>
      </c>
      <c r="O272" s="53">
        <v>59.0</v>
      </c>
      <c r="P272" s="53">
        <f t="shared" si="85"/>
        <v>0</v>
      </c>
      <c r="Q272" s="9">
        <v>107.0</v>
      </c>
      <c r="R272" s="163">
        <v>4.634444034947E12</v>
      </c>
      <c r="S272" s="107" t="s">
        <v>391</v>
      </c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</row>
    <row r="273" ht="15.75" customHeight="1">
      <c r="A273" s="53" t="s">
        <v>645</v>
      </c>
      <c r="B273" s="53" t="s">
        <v>646</v>
      </c>
      <c r="C273" s="54" t="s">
        <v>200</v>
      </c>
      <c r="D273" s="56"/>
      <c r="E273" s="53" t="s">
        <v>550</v>
      </c>
      <c r="F273" s="55">
        <f>'Продукты, специи'!F124</f>
        <v>0</v>
      </c>
      <c r="G273" s="53">
        <v>126.0</v>
      </c>
      <c r="H273" s="53">
        <f t="shared" si="81"/>
        <v>0</v>
      </c>
      <c r="I273" s="53">
        <v>124.0</v>
      </c>
      <c r="J273" s="53">
        <f t="shared" si="82"/>
        <v>0</v>
      </c>
      <c r="K273" s="53">
        <v>121.0</v>
      </c>
      <c r="L273" s="53">
        <f t="shared" si="83"/>
        <v>0</v>
      </c>
      <c r="M273" s="53">
        <v>119.0</v>
      </c>
      <c r="N273" s="53">
        <f t="shared" si="84"/>
        <v>0</v>
      </c>
      <c r="O273" s="53">
        <v>116.0</v>
      </c>
      <c r="P273" s="53">
        <f t="shared" si="85"/>
        <v>0</v>
      </c>
      <c r="Q273" s="9">
        <v>210.0</v>
      </c>
      <c r="R273" s="163">
        <v>4.634444034954E12</v>
      </c>
      <c r="S273" s="107" t="s">
        <v>391</v>
      </c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</row>
    <row r="274" ht="15.75" customHeight="1">
      <c r="A274" s="53" t="s">
        <v>647</v>
      </c>
      <c r="B274" s="53" t="s">
        <v>648</v>
      </c>
      <c r="C274" s="54" t="s">
        <v>200</v>
      </c>
      <c r="D274" s="53"/>
      <c r="E274" s="53" t="s">
        <v>363</v>
      </c>
      <c r="F274" s="55">
        <f>'Продукты, специи'!F125</f>
        <v>0</v>
      </c>
      <c r="G274" s="53">
        <v>74.0</v>
      </c>
      <c r="H274" s="53">
        <f t="shared" si="81"/>
        <v>0</v>
      </c>
      <c r="I274" s="53">
        <v>71.0</v>
      </c>
      <c r="J274" s="53">
        <f t="shared" si="82"/>
        <v>0</v>
      </c>
      <c r="K274" s="53">
        <v>70.0</v>
      </c>
      <c r="L274" s="53">
        <f t="shared" si="83"/>
        <v>0</v>
      </c>
      <c r="M274" s="53">
        <v>68.0</v>
      </c>
      <c r="N274" s="53">
        <f t="shared" si="84"/>
        <v>0</v>
      </c>
      <c r="O274" s="53">
        <v>67.0</v>
      </c>
      <c r="P274" s="53">
        <f t="shared" si="85"/>
        <v>0</v>
      </c>
      <c r="Q274" s="9">
        <v>122.0</v>
      </c>
      <c r="R274" s="163">
        <v>4.634444034961E12</v>
      </c>
      <c r="S274" s="107" t="s">
        <v>391</v>
      </c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</row>
    <row r="275" ht="15.75" customHeight="1">
      <c r="A275" s="53" t="s">
        <v>649</v>
      </c>
      <c r="B275" s="53" t="s">
        <v>650</v>
      </c>
      <c r="C275" s="54" t="s">
        <v>200</v>
      </c>
      <c r="D275" s="53"/>
      <c r="E275" s="53" t="s">
        <v>150</v>
      </c>
      <c r="F275" s="55">
        <f>'Продукты, специи'!F126</f>
        <v>0</v>
      </c>
      <c r="G275" s="53">
        <v>168.0</v>
      </c>
      <c r="H275" s="53">
        <f t="shared" si="81"/>
        <v>0</v>
      </c>
      <c r="I275" s="53">
        <v>164.0</v>
      </c>
      <c r="J275" s="53">
        <f t="shared" si="82"/>
        <v>0</v>
      </c>
      <c r="K275" s="53">
        <v>161.0</v>
      </c>
      <c r="L275" s="53">
        <f t="shared" si="83"/>
        <v>0</v>
      </c>
      <c r="M275" s="53">
        <v>158.0</v>
      </c>
      <c r="N275" s="53">
        <f t="shared" si="84"/>
        <v>0</v>
      </c>
      <c r="O275" s="53">
        <v>154.0</v>
      </c>
      <c r="P275" s="53">
        <f t="shared" si="85"/>
        <v>0</v>
      </c>
      <c r="Q275" s="9">
        <v>279.0</v>
      </c>
      <c r="R275" s="163">
        <v>4.634444034978E12</v>
      </c>
      <c r="S275" s="107" t="s">
        <v>391</v>
      </c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 ht="15.75" customHeight="1">
      <c r="A276" s="53" t="s">
        <v>651</v>
      </c>
      <c r="B276" s="53" t="s">
        <v>652</v>
      </c>
      <c r="C276" s="54" t="s">
        <v>200</v>
      </c>
      <c r="D276" s="53"/>
      <c r="E276" s="53" t="s">
        <v>593</v>
      </c>
      <c r="F276" s="55">
        <f>'Продукты, специи'!F127</f>
        <v>0</v>
      </c>
      <c r="G276" s="53">
        <v>64.0</v>
      </c>
      <c r="H276" s="53">
        <f t="shared" si="81"/>
        <v>0</v>
      </c>
      <c r="I276" s="53">
        <v>63.0</v>
      </c>
      <c r="J276" s="53">
        <f t="shared" si="82"/>
        <v>0</v>
      </c>
      <c r="K276" s="53">
        <v>62.0</v>
      </c>
      <c r="L276" s="53">
        <f t="shared" si="83"/>
        <v>0</v>
      </c>
      <c r="M276" s="53">
        <v>61.0</v>
      </c>
      <c r="N276" s="53">
        <f t="shared" si="84"/>
        <v>0</v>
      </c>
      <c r="O276" s="53">
        <v>59.0</v>
      </c>
      <c r="P276" s="53">
        <f t="shared" si="85"/>
        <v>0</v>
      </c>
      <c r="Q276" s="9">
        <v>107.0</v>
      </c>
      <c r="R276" s="163">
        <v>4.634444034985E12</v>
      </c>
      <c r="S276" s="107" t="s">
        <v>391</v>
      </c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</row>
    <row r="277" ht="15.75" customHeight="1">
      <c r="A277" s="53" t="s">
        <v>653</v>
      </c>
      <c r="B277" s="53" t="s">
        <v>654</v>
      </c>
      <c r="C277" s="54" t="s">
        <v>200</v>
      </c>
      <c r="D277" s="53"/>
      <c r="E277" s="53" t="s">
        <v>99</v>
      </c>
      <c r="F277" s="55">
        <f>'Продукты, специи'!F128</f>
        <v>0</v>
      </c>
      <c r="G277" s="53">
        <v>102.0</v>
      </c>
      <c r="H277" s="53">
        <f t="shared" si="81"/>
        <v>0</v>
      </c>
      <c r="I277" s="53">
        <v>100.0</v>
      </c>
      <c r="J277" s="53">
        <f t="shared" si="82"/>
        <v>0</v>
      </c>
      <c r="K277" s="53">
        <v>98.0</v>
      </c>
      <c r="L277" s="53">
        <f t="shared" si="83"/>
        <v>0</v>
      </c>
      <c r="M277" s="53">
        <v>96.0</v>
      </c>
      <c r="N277" s="53">
        <f t="shared" si="84"/>
        <v>0</v>
      </c>
      <c r="O277" s="53">
        <v>93.0</v>
      </c>
      <c r="P277" s="53">
        <f t="shared" si="85"/>
        <v>0</v>
      </c>
      <c r="Q277" s="9">
        <v>170.0</v>
      </c>
      <c r="R277" s="163">
        <v>4.634444034992E12</v>
      </c>
      <c r="S277" s="107" t="s">
        <v>391</v>
      </c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</row>
    <row r="278" ht="22.5" customHeight="1">
      <c r="A278" s="53" t="s">
        <v>655</v>
      </c>
      <c r="B278" s="53" t="s">
        <v>656</v>
      </c>
      <c r="C278" s="54" t="s">
        <v>200</v>
      </c>
      <c r="D278" s="56"/>
      <c r="E278" s="53" t="s">
        <v>106</v>
      </c>
      <c r="F278" s="55">
        <f>'Продукты, специи'!F129</f>
        <v>0</v>
      </c>
      <c r="G278" s="53">
        <v>277.0</v>
      </c>
      <c r="H278" s="53">
        <f t="shared" si="81"/>
        <v>0</v>
      </c>
      <c r="I278" s="53">
        <v>272.0</v>
      </c>
      <c r="J278" s="53">
        <f t="shared" si="82"/>
        <v>0</v>
      </c>
      <c r="K278" s="53">
        <v>266.0</v>
      </c>
      <c r="L278" s="53">
        <f t="shared" si="83"/>
        <v>0</v>
      </c>
      <c r="M278" s="53">
        <v>260.0</v>
      </c>
      <c r="N278" s="53">
        <f t="shared" si="84"/>
        <v>0</v>
      </c>
      <c r="O278" s="53">
        <v>255.0</v>
      </c>
      <c r="P278" s="53">
        <f t="shared" si="85"/>
        <v>0</v>
      </c>
      <c r="Q278" s="9">
        <v>462.0</v>
      </c>
      <c r="R278" s="163">
        <v>4.673739580066E12</v>
      </c>
      <c r="S278" s="107" t="s">
        <v>391</v>
      </c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</row>
    <row r="279" ht="22.5" customHeight="1">
      <c r="A279" s="53" t="s">
        <v>657</v>
      </c>
      <c r="B279" s="53" t="s">
        <v>658</v>
      </c>
      <c r="C279" s="54" t="s">
        <v>200</v>
      </c>
      <c r="D279" s="56"/>
      <c r="E279" s="53" t="s">
        <v>439</v>
      </c>
      <c r="F279" s="55">
        <f>'Продукты, специи'!F130</f>
        <v>0</v>
      </c>
      <c r="G279" s="53">
        <v>655.0</v>
      </c>
      <c r="H279" s="53">
        <f t="shared" si="81"/>
        <v>0</v>
      </c>
      <c r="I279" s="53">
        <v>643.0</v>
      </c>
      <c r="J279" s="53">
        <f t="shared" si="82"/>
        <v>0</v>
      </c>
      <c r="K279" s="53">
        <v>629.0</v>
      </c>
      <c r="L279" s="53">
        <f t="shared" si="83"/>
        <v>0</v>
      </c>
      <c r="M279" s="53">
        <v>616.0</v>
      </c>
      <c r="N279" s="53">
        <f t="shared" si="84"/>
        <v>0</v>
      </c>
      <c r="O279" s="53">
        <v>603.0</v>
      </c>
      <c r="P279" s="53">
        <f t="shared" si="85"/>
        <v>0</v>
      </c>
      <c r="Q279" s="9">
        <v>1092.0</v>
      </c>
      <c r="R279" s="163">
        <v>4.673739580028E12</v>
      </c>
      <c r="S279" s="107" t="s">
        <v>391</v>
      </c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</row>
    <row r="280" ht="15.75" customHeight="1">
      <c r="A280" s="53" t="s">
        <v>659</v>
      </c>
      <c r="B280" s="53" t="s">
        <v>660</v>
      </c>
      <c r="C280" s="54" t="s">
        <v>200</v>
      </c>
      <c r="D280" s="53"/>
      <c r="E280" s="53" t="s">
        <v>593</v>
      </c>
      <c r="F280" s="55">
        <f>'Продукты, специи'!F131</f>
        <v>0</v>
      </c>
      <c r="G280" s="53">
        <v>200.0</v>
      </c>
      <c r="H280" s="53">
        <f t="shared" si="81"/>
        <v>0</v>
      </c>
      <c r="I280" s="53">
        <v>194.0</v>
      </c>
      <c r="J280" s="53">
        <f t="shared" si="82"/>
        <v>0</v>
      </c>
      <c r="K280" s="53">
        <v>191.0</v>
      </c>
      <c r="L280" s="53">
        <f t="shared" si="83"/>
        <v>0</v>
      </c>
      <c r="M280" s="53">
        <v>187.0</v>
      </c>
      <c r="N280" s="53">
        <f t="shared" si="84"/>
        <v>0</v>
      </c>
      <c r="O280" s="53">
        <v>184.0</v>
      </c>
      <c r="P280" s="53">
        <f t="shared" si="85"/>
        <v>0</v>
      </c>
      <c r="Q280" s="69">
        <v>331.0</v>
      </c>
      <c r="R280" s="219">
        <v>4.603735590776E12</v>
      </c>
      <c r="S280" s="107" t="s">
        <v>391</v>
      </c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</row>
    <row r="281" ht="33.75" customHeight="1">
      <c r="A281" s="53" t="s">
        <v>661</v>
      </c>
      <c r="B281" s="53" t="s">
        <v>662</v>
      </c>
      <c r="C281" s="54" t="s">
        <v>200</v>
      </c>
      <c r="D281" s="53"/>
      <c r="E281" s="53" t="s">
        <v>99</v>
      </c>
      <c r="F281" s="55">
        <f>'Продукты, специи'!F132</f>
        <v>0</v>
      </c>
      <c r="G281" s="53">
        <v>421.0</v>
      </c>
      <c r="H281" s="53">
        <f t="shared" si="81"/>
        <v>0</v>
      </c>
      <c r="I281" s="53">
        <v>413.0</v>
      </c>
      <c r="J281" s="53">
        <f t="shared" si="82"/>
        <v>0</v>
      </c>
      <c r="K281" s="53">
        <v>404.0</v>
      </c>
      <c r="L281" s="53">
        <f t="shared" si="83"/>
        <v>0</v>
      </c>
      <c r="M281" s="53">
        <v>396.0</v>
      </c>
      <c r="N281" s="53">
        <f t="shared" si="84"/>
        <v>0</v>
      </c>
      <c r="O281" s="53">
        <v>387.0</v>
      </c>
      <c r="P281" s="53">
        <f t="shared" si="85"/>
        <v>0</v>
      </c>
      <c r="Q281" s="69">
        <v>704.0</v>
      </c>
      <c r="R281" s="219">
        <v>4.603735592213E12</v>
      </c>
      <c r="S281" s="107" t="s">
        <v>391</v>
      </c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</row>
    <row r="282" ht="15.75" customHeight="1">
      <c r="A282" s="53" t="s">
        <v>663</v>
      </c>
      <c r="B282" s="53" t="s">
        <v>664</v>
      </c>
      <c r="C282" s="54" t="s">
        <v>200</v>
      </c>
      <c r="D282" s="53"/>
      <c r="E282" s="53" t="s">
        <v>593</v>
      </c>
      <c r="F282" s="55">
        <f>'Продукты, специи'!F133</f>
        <v>0</v>
      </c>
      <c r="G282" s="195">
        <v>141.0</v>
      </c>
      <c r="H282" s="195">
        <f t="shared" si="81"/>
        <v>0</v>
      </c>
      <c r="I282" s="195">
        <v>138.0</v>
      </c>
      <c r="J282" s="195">
        <f t="shared" si="82"/>
        <v>0</v>
      </c>
      <c r="K282" s="195">
        <v>134.0</v>
      </c>
      <c r="L282" s="195">
        <f t="shared" si="83"/>
        <v>0</v>
      </c>
      <c r="M282" s="195">
        <v>132.0</v>
      </c>
      <c r="N282" s="195">
        <f t="shared" si="84"/>
        <v>0</v>
      </c>
      <c r="O282" s="195">
        <v>129.0</v>
      </c>
      <c r="P282" s="195">
        <f t="shared" si="85"/>
        <v>0</v>
      </c>
      <c r="Q282" s="9">
        <v>234.0</v>
      </c>
      <c r="R282" s="163">
        <v>4.603735590769E12</v>
      </c>
      <c r="S282" s="107" t="s">
        <v>391</v>
      </c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ht="33.75" customHeight="1">
      <c r="A283" s="53" t="s">
        <v>665</v>
      </c>
      <c r="B283" s="53" t="s">
        <v>666</v>
      </c>
      <c r="C283" s="54" t="s">
        <v>200</v>
      </c>
      <c r="D283" s="53"/>
      <c r="E283" s="53" t="s">
        <v>99</v>
      </c>
      <c r="F283" s="55">
        <f>'Продукты, специи'!F134</f>
        <v>0</v>
      </c>
      <c r="G283" s="195">
        <v>290.0</v>
      </c>
      <c r="H283" s="195">
        <f t="shared" si="81"/>
        <v>0</v>
      </c>
      <c r="I283" s="195">
        <v>285.0</v>
      </c>
      <c r="J283" s="195">
        <f t="shared" si="82"/>
        <v>0</v>
      </c>
      <c r="K283" s="195">
        <v>279.0</v>
      </c>
      <c r="L283" s="195">
        <f t="shared" si="83"/>
        <v>0</v>
      </c>
      <c r="M283" s="195">
        <v>272.0</v>
      </c>
      <c r="N283" s="195">
        <f t="shared" si="84"/>
        <v>0</v>
      </c>
      <c r="O283" s="195">
        <v>267.0</v>
      </c>
      <c r="P283" s="195">
        <f t="shared" si="85"/>
        <v>0</v>
      </c>
      <c r="Q283" s="9">
        <v>484.0</v>
      </c>
      <c r="R283" s="163">
        <v>4.60373559222E12</v>
      </c>
      <c r="S283" s="107" t="s">
        <v>391</v>
      </c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</row>
    <row r="284" ht="33.75" customHeight="1">
      <c r="A284" s="53" t="s">
        <v>667</v>
      </c>
      <c r="B284" s="53" t="s">
        <v>668</v>
      </c>
      <c r="C284" s="54" t="s">
        <v>200</v>
      </c>
      <c r="D284" s="53"/>
      <c r="E284" s="53" t="s">
        <v>99</v>
      </c>
      <c r="F284" s="55" t="str">
        <f>'Продукты, специи'!F135</f>
        <v/>
      </c>
      <c r="G284" s="53">
        <v>290.0</v>
      </c>
      <c r="H284" s="53">
        <f t="shared" si="81"/>
        <v>0</v>
      </c>
      <c r="I284" s="53">
        <v>285.0</v>
      </c>
      <c r="J284" s="53">
        <f t="shared" si="82"/>
        <v>0</v>
      </c>
      <c r="K284" s="53">
        <v>279.0</v>
      </c>
      <c r="L284" s="53">
        <f t="shared" si="83"/>
        <v>0</v>
      </c>
      <c r="M284" s="53">
        <v>272.0</v>
      </c>
      <c r="N284" s="53">
        <f t="shared" si="84"/>
        <v>0</v>
      </c>
      <c r="O284" s="53">
        <v>267.0</v>
      </c>
      <c r="P284" s="53">
        <f t="shared" si="85"/>
        <v>0</v>
      </c>
      <c r="Q284" s="9">
        <v>484.0</v>
      </c>
      <c r="R284" s="163"/>
      <c r="S284" s="107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</row>
    <row r="285" ht="15.75" customHeight="1">
      <c r="A285" s="53" t="s">
        <v>669</v>
      </c>
      <c r="B285" s="53" t="s">
        <v>670</v>
      </c>
      <c r="C285" s="54" t="s">
        <v>200</v>
      </c>
      <c r="D285" s="53"/>
      <c r="E285" s="53" t="s">
        <v>363</v>
      </c>
      <c r="F285" s="55">
        <f>'Продукты, специи'!F136</f>
        <v>0</v>
      </c>
      <c r="G285" s="53">
        <v>139.0</v>
      </c>
      <c r="H285" s="53">
        <f t="shared" si="81"/>
        <v>0</v>
      </c>
      <c r="I285" s="53">
        <v>137.0</v>
      </c>
      <c r="J285" s="53">
        <f t="shared" si="82"/>
        <v>0</v>
      </c>
      <c r="K285" s="53">
        <v>133.0</v>
      </c>
      <c r="L285" s="53">
        <f t="shared" si="83"/>
        <v>0</v>
      </c>
      <c r="M285" s="53">
        <v>131.0</v>
      </c>
      <c r="N285" s="53">
        <f t="shared" si="84"/>
        <v>0</v>
      </c>
      <c r="O285" s="53">
        <v>128.0</v>
      </c>
      <c r="P285" s="53">
        <f t="shared" si="85"/>
        <v>0</v>
      </c>
      <c r="Q285" s="69">
        <v>232.0</v>
      </c>
      <c r="R285" s="163">
        <v>4.603735590745E12</v>
      </c>
      <c r="S285" s="107" t="s">
        <v>391</v>
      </c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</row>
    <row r="286" ht="36.0" customHeight="1">
      <c r="A286" s="53" t="s">
        <v>671</v>
      </c>
      <c r="B286" s="53" t="s">
        <v>672</v>
      </c>
      <c r="C286" s="54" t="s">
        <v>200</v>
      </c>
      <c r="D286" s="53"/>
      <c r="E286" s="53" t="s">
        <v>150</v>
      </c>
      <c r="F286" s="55">
        <f>'Продукты, специи'!F137</f>
        <v>0</v>
      </c>
      <c r="G286" s="53">
        <v>358.0</v>
      </c>
      <c r="H286" s="53">
        <f t="shared" si="81"/>
        <v>0</v>
      </c>
      <c r="I286" s="53">
        <v>352.0</v>
      </c>
      <c r="J286" s="53">
        <f t="shared" si="82"/>
        <v>0</v>
      </c>
      <c r="K286" s="53">
        <v>344.0</v>
      </c>
      <c r="L286" s="53">
        <f t="shared" si="83"/>
        <v>0</v>
      </c>
      <c r="M286" s="53">
        <v>336.0</v>
      </c>
      <c r="N286" s="53">
        <f t="shared" si="84"/>
        <v>0</v>
      </c>
      <c r="O286" s="53">
        <v>330.0</v>
      </c>
      <c r="P286" s="53">
        <f t="shared" si="85"/>
        <v>0</v>
      </c>
      <c r="Q286" s="69">
        <v>596.0</v>
      </c>
      <c r="R286" s="163">
        <v>4.603735592237E12</v>
      </c>
      <c r="S286" s="107" t="s">
        <v>391</v>
      </c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</row>
    <row r="287" ht="30.0" customHeight="1">
      <c r="A287" s="53" t="s">
        <v>673</v>
      </c>
      <c r="B287" s="53" t="s">
        <v>674</v>
      </c>
      <c r="C287" s="54" t="s">
        <v>200</v>
      </c>
      <c r="D287" s="53"/>
      <c r="E287" s="53" t="s">
        <v>99</v>
      </c>
      <c r="F287" s="55">
        <f>'Продукты, специи'!F138</f>
        <v>0</v>
      </c>
      <c r="G287" s="53">
        <v>293.0</v>
      </c>
      <c r="H287" s="53">
        <f t="shared" si="81"/>
        <v>0</v>
      </c>
      <c r="I287" s="53">
        <v>287.0</v>
      </c>
      <c r="J287" s="53">
        <f t="shared" si="82"/>
        <v>0</v>
      </c>
      <c r="K287" s="53">
        <v>280.0</v>
      </c>
      <c r="L287" s="53">
        <f t="shared" si="83"/>
        <v>0</v>
      </c>
      <c r="M287" s="53">
        <v>275.0</v>
      </c>
      <c r="N287" s="53">
        <f t="shared" si="84"/>
        <v>0</v>
      </c>
      <c r="O287" s="53">
        <v>270.0</v>
      </c>
      <c r="P287" s="53">
        <f t="shared" si="85"/>
        <v>0</v>
      </c>
      <c r="Q287" s="69">
        <v>488.0</v>
      </c>
      <c r="R287" s="163">
        <v>4.603735591957E12</v>
      </c>
      <c r="S287" s="107" t="s">
        <v>391</v>
      </c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</row>
    <row r="288" ht="30.0" customHeight="1">
      <c r="A288" s="53" t="s">
        <v>675</v>
      </c>
      <c r="B288" s="53" t="s">
        <v>676</v>
      </c>
      <c r="C288" s="54" t="s">
        <v>200</v>
      </c>
      <c r="D288" s="53"/>
      <c r="E288" s="53" t="s">
        <v>99</v>
      </c>
      <c r="F288" s="111">
        <v>0.0</v>
      </c>
      <c r="G288" s="53">
        <v>228.0</v>
      </c>
      <c r="H288" s="53">
        <f t="shared" si="81"/>
        <v>0</v>
      </c>
      <c r="I288" s="53">
        <v>224.0</v>
      </c>
      <c r="J288" s="53">
        <f t="shared" si="82"/>
        <v>0</v>
      </c>
      <c r="K288" s="53">
        <v>219.0</v>
      </c>
      <c r="L288" s="53">
        <f t="shared" si="83"/>
        <v>0</v>
      </c>
      <c r="M288" s="53">
        <v>214.0</v>
      </c>
      <c r="N288" s="53">
        <f t="shared" si="84"/>
        <v>0</v>
      </c>
      <c r="O288" s="53">
        <v>210.0</v>
      </c>
      <c r="P288" s="53">
        <f t="shared" si="85"/>
        <v>0</v>
      </c>
      <c r="Q288" s="123">
        <v>380.0</v>
      </c>
      <c r="R288" s="163">
        <v>4.673739580561E12</v>
      </c>
      <c r="S288" s="107" t="s">
        <v>391</v>
      </c>
      <c r="T288" s="123" t="s">
        <v>1368</v>
      </c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</row>
    <row r="289" ht="15.75" customHeight="1">
      <c r="A289" s="53" t="s">
        <v>677</v>
      </c>
      <c r="B289" s="53" t="s">
        <v>678</v>
      </c>
      <c r="C289" s="54" t="s">
        <v>200</v>
      </c>
      <c r="D289" s="53"/>
      <c r="E289" s="53" t="s">
        <v>363</v>
      </c>
      <c r="F289" s="55">
        <f>'Продукты, специи'!F140</f>
        <v>0</v>
      </c>
      <c r="G289" s="53">
        <v>68.0</v>
      </c>
      <c r="H289" s="53">
        <f t="shared" si="81"/>
        <v>0</v>
      </c>
      <c r="I289" s="53">
        <v>67.0</v>
      </c>
      <c r="J289" s="53">
        <f t="shared" si="82"/>
        <v>0</v>
      </c>
      <c r="K289" s="53">
        <v>65.0</v>
      </c>
      <c r="L289" s="53">
        <f t="shared" si="83"/>
        <v>0</v>
      </c>
      <c r="M289" s="53">
        <v>64.0</v>
      </c>
      <c r="N289" s="53">
        <f t="shared" si="84"/>
        <v>0</v>
      </c>
      <c r="O289" s="53">
        <v>63.0</v>
      </c>
      <c r="P289" s="53">
        <f t="shared" si="85"/>
        <v>0</v>
      </c>
      <c r="Q289" s="9">
        <v>113.0</v>
      </c>
      <c r="R289" s="163">
        <v>4.634444034039E12</v>
      </c>
      <c r="S289" s="107" t="s">
        <v>391</v>
      </c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</row>
    <row r="290" ht="15.75" customHeight="1">
      <c r="A290" s="53" t="s">
        <v>679</v>
      </c>
      <c r="B290" s="53" t="s">
        <v>680</v>
      </c>
      <c r="C290" s="54" t="s">
        <v>200</v>
      </c>
      <c r="D290" s="53"/>
      <c r="E290" s="53" t="s">
        <v>150</v>
      </c>
      <c r="F290" s="55">
        <f>'Продукты, специи'!F141</f>
        <v>0</v>
      </c>
      <c r="G290" s="53">
        <v>155.0</v>
      </c>
      <c r="H290" s="53">
        <f t="shared" si="81"/>
        <v>0</v>
      </c>
      <c r="I290" s="53">
        <v>152.0</v>
      </c>
      <c r="J290" s="53">
        <f t="shared" si="82"/>
        <v>0</v>
      </c>
      <c r="K290" s="53">
        <v>149.0</v>
      </c>
      <c r="L290" s="53">
        <f t="shared" si="83"/>
        <v>0</v>
      </c>
      <c r="M290" s="53">
        <v>146.0</v>
      </c>
      <c r="N290" s="53">
        <f t="shared" si="84"/>
        <v>0</v>
      </c>
      <c r="O290" s="53">
        <v>143.0</v>
      </c>
      <c r="P290" s="53">
        <f t="shared" si="85"/>
        <v>0</v>
      </c>
      <c r="Q290" s="9">
        <v>259.0</v>
      </c>
      <c r="R290" s="163">
        <v>4.634444034046E12</v>
      </c>
      <c r="S290" s="107" t="s">
        <v>391</v>
      </c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</row>
    <row r="291" ht="15.75" customHeight="1">
      <c r="A291" s="53" t="s">
        <v>681</v>
      </c>
      <c r="B291" s="53" t="s">
        <v>682</v>
      </c>
      <c r="C291" s="54" t="s">
        <v>200</v>
      </c>
      <c r="D291" s="53"/>
      <c r="E291" s="53" t="s">
        <v>363</v>
      </c>
      <c r="F291" s="55">
        <f>'Продукты, специи'!F142</f>
        <v>0</v>
      </c>
      <c r="G291" s="53">
        <v>76.0</v>
      </c>
      <c r="H291" s="53">
        <f t="shared" si="81"/>
        <v>0</v>
      </c>
      <c r="I291" s="53">
        <v>75.0</v>
      </c>
      <c r="J291" s="53">
        <f t="shared" si="82"/>
        <v>0</v>
      </c>
      <c r="K291" s="53">
        <v>72.0</v>
      </c>
      <c r="L291" s="53">
        <f t="shared" si="83"/>
        <v>0</v>
      </c>
      <c r="M291" s="53">
        <v>71.0</v>
      </c>
      <c r="N291" s="53">
        <f t="shared" si="84"/>
        <v>0</v>
      </c>
      <c r="O291" s="53">
        <v>69.0</v>
      </c>
      <c r="P291" s="53">
        <f t="shared" si="85"/>
        <v>0</v>
      </c>
      <c r="Q291" s="9">
        <v>126.0</v>
      </c>
      <c r="R291" s="163">
        <v>4.634444034053E12</v>
      </c>
      <c r="S291" s="107" t="s">
        <v>391</v>
      </c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</row>
    <row r="292" ht="15.75" customHeight="1">
      <c r="A292" s="53" t="s">
        <v>683</v>
      </c>
      <c r="B292" s="53" t="s">
        <v>684</v>
      </c>
      <c r="C292" s="54" t="s">
        <v>200</v>
      </c>
      <c r="D292" s="53"/>
      <c r="E292" s="53" t="s">
        <v>150</v>
      </c>
      <c r="F292" s="55">
        <f>'Продукты, специи'!F143</f>
        <v>0</v>
      </c>
      <c r="G292" s="53">
        <v>176.0</v>
      </c>
      <c r="H292" s="53">
        <f t="shared" si="81"/>
        <v>0</v>
      </c>
      <c r="I292" s="53">
        <v>173.0</v>
      </c>
      <c r="J292" s="53">
        <f t="shared" si="82"/>
        <v>0</v>
      </c>
      <c r="K292" s="53">
        <v>169.0</v>
      </c>
      <c r="L292" s="53">
        <f t="shared" si="83"/>
        <v>0</v>
      </c>
      <c r="M292" s="53">
        <v>166.0</v>
      </c>
      <c r="N292" s="53">
        <f t="shared" si="84"/>
        <v>0</v>
      </c>
      <c r="O292" s="53">
        <v>163.0</v>
      </c>
      <c r="P292" s="53">
        <f t="shared" si="85"/>
        <v>0</v>
      </c>
      <c r="Q292" s="9">
        <v>294.0</v>
      </c>
      <c r="R292" s="163">
        <v>4.63444403406E12</v>
      </c>
      <c r="S292" s="107" t="s">
        <v>391</v>
      </c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</row>
    <row r="293" ht="15.75" customHeight="1">
      <c r="A293" s="53" t="s">
        <v>685</v>
      </c>
      <c r="B293" s="53" t="s">
        <v>686</v>
      </c>
      <c r="C293" s="54" t="s">
        <v>200</v>
      </c>
      <c r="D293" s="56"/>
      <c r="E293" s="53" t="s">
        <v>99</v>
      </c>
      <c r="F293" s="55">
        <f>'Продукты, специи'!F144</f>
        <v>0</v>
      </c>
      <c r="G293" s="53">
        <v>63.0</v>
      </c>
      <c r="H293" s="53">
        <f t="shared" si="81"/>
        <v>0</v>
      </c>
      <c r="I293" s="53">
        <v>62.0</v>
      </c>
      <c r="J293" s="53">
        <f t="shared" si="82"/>
        <v>0</v>
      </c>
      <c r="K293" s="53">
        <v>61.0</v>
      </c>
      <c r="L293" s="53">
        <f t="shared" si="83"/>
        <v>0</v>
      </c>
      <c r="M293" s="53">
        <v>59.0</v>
      </c>
      <c r="N293" s="53">
        <f t="shared" si="84"/>
        <v>0</v>
      </c>
      <c r="O293" s="53">
        <v>58.0</v>
      </c>
      <c r="P293" s="53">
        <f t="shared" si="85"/>
        <v>0</v>
      </c>
      <c r="Q293" s="9">
        <v>105.0</v>
      </c>
      <c r="R293" s="163">
        <v>4.634444034077E12</v>
      </c>
      <c r="S293" s="107" t="s">
        <v>391</v>
      </c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</row>
    <row r="294" ht="15.75" customHeight="1">
      <c r="A294" s="53" t="s">
        <v>687</v>
      </c>
      <c r="B294" s="53" t="s">
        <v>688</v>
      </c>
      <c r="C294" s="54" t="s">
        <v>200</v>
      </c>
      <c r="D294" s="56"/>
      <c r="E294" s="53" t="s">
        <v>150</v>
      </c>
      <c r="F294" s="55">
        <f>'Продукты, специи'!F145</f>
        <v>0</v>
      </c>
      <c r="G294" s="53">
        <v>82.0</v>
      </c>
      <c r="H294" s="53">
        <f t="shared" si="81"/>
        <v>0</v>
      </c>
      <c r="I294" s="53">
        <v>80.0</v>
      </c>
      <c r="J294" s="53">
        <f t="shared" si="82"/>
        <v>0</v>
      </c>
      <c r="K294" s="53">
        <v>79.0</v>
      </c>
      <c r="L294" s="53">
        <f t="shared" si="83"/>
        <v>0</v>
      </c>
      <c r="M294" s="53">
        <v>77.0</v>
      </c>
      <c r="N294" s="53">
        <f t="shared" si="84"/>
        <v>0</v>
      </c>
      <c r="O294" s="53">
        <v>76.0</v>
      </c>
      <c r="P294" s="53">
        <f t="shared" si="85"/>
        <v>0</v>
      </c>
      <c r="Q294" s="9">
        <v>137.0</v>
      </c>
      <c r="R294" s="163">
        <v>4.634444053306E12</v>
      </c>
      <c r="S294" s="107" t="s">
        <v>391</v>
      </c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</row>
    <row r="295" ht="15.75" customHeight="1">
      <c r="A295" s="53" t="s">
        <v>689</v>
      </c>
      <c r="B295" s="53" t="s">
        <v>690</v>
      </c>
      <c r="C295" s="54" t="s">
        <v>200</v>
      </c>
      <c r="D295" s="53"/>
      <c r="E295" s="53" t="s">
        <v>99</v>
      </c>
      <c r="F295" s="55">
        <f>'Продукты, специи'!F146</f>
        <v>0</v>
      </c>
      <c r="G295" s="53">
        <v>68.0</v>
      </c>
      <c r="H295" s="53">
        <f t="shared" si="81"/>
        <v>0</v>
      </c>
      <c r="I295" s="53">
        <v>66.0</v>
      </c>
      <c r="J295" s="53">
        <f t="shared" si="82"/>
        <v>0</v>
      </c>
      <c r="K295" s="53">
        <v>65.0</v>
      </c>
      <c r="L295" s="53">
        <f t="shared" si="83"/>
        <v>0</v>
      </c>
      <c r="M295" s="53">
        <v>64.0</v>
      </c>
      <c r="N295" s="53">
        <f t="shared" si="84"/>
        <v>0</v>
      </c>
      <c r="O295" s="53">
        <v>62.0</v>
      </c>
      <c r="P295" s="53">
        <f t="shared" si="85"/>
        <v>0</v>
      </c>
      <c r="Q295" s="9">
        <v>113.0</v>
      </c>
      <c r="R295" s="163">
        <v>4.634444034084E12</v>
      </c>
      <c r="S295" s="107" t="s">
        <v>391</v>
      </c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</row>
    <row r="296" ht="15.75" customHeight="1">
      <c r="A296" s="53" t="s">
        <v>691</v>
      </c>
      <c r="B296" s="53" t="s">
        <v>692</v>
      </c>
      <c r="C296" s="54" t="s">
        <v>200</v>
      </c>
      <c r="D296" s="53"/>
      <c r="E296" s="53" t="s">
        <v>150</v>
      </c>
      <c r="F296" s="55">
        <f>'Продукты, специи'!F147</f>
        <v>0</v>
      </c>
      <c r="G296" s="53">
        <v>99.0</v>
      </c>
      <c r="H296" s="53">
        <f t="shared" si="81"/>
        <v>0</v>
      </c>
      <c r="I296" s="53">
        <v>97.0</v>
      </c>
      <c r="J296" s="53">
        <f t="shared" si="82"/>
        <v>0</v>
      </c>
      <c r="K296" s="53">
        <v>93.0</v>
      </c>
      <c r="L296" s="53">
        <f t="shared" si="83"/>
        <v>0</v>
      </c>
      <c r="M296" s="53">
        <v>91.0</v>
      </c>
      <c r="N296" s="53">
        <f t="shared" si="84"/>
        <v>0</v>
      </c>
      <c r="O296" s="53">
        <v>90.0</v>
      </c>
      <c r="P296" s="53">
        <f t="shared" si="85"/>
        <v>0</v>
      </c>
      <c r="Q296" s="9">
        <v>164.0</v>
      </c>
      <c r="R296" s="163">
        <v>4.634444053313E12</v>
      </c>
      <c r="S296" s="107" t="s">
        <v>391</v>
      </c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</row>
    <row r="297" ht="24.0" customHeight="1">
      <c r="A297" s="53" t="s">
        <v>693</v>
      </c>
      <c r="B297" s="53" t="s">
        <v>694</v>
      </c>
      <c r="C297" s="54" t="s">
        <v>200</v>
      </c>
      <c r="D297" s="56"/>
      <c r="E297" s="53" t="s">
        <v>150</v>
      </c>
      <c r="F297" s="55">
        <v>0.0</v>
      </c>
      <c r="G297" s="53">
        <v>132.0</v>
      </c>
      <c r="H297" s="53">
        <f t="shared" si="81"/>
        <v>0</v>
      </c>
      <c r="I297" s="53">
        <v>130.0</v>
      </c>
      <c r="J297" s="53">
        <f t="shared" si="82"/>
        <v>0</v>
      </c>
      <c r="K297" s="53">
        <v>127.0</v>
      </c>
      <c r="L297" s="53">
        <f t="shared" si="83"/>
        <v>0</v>
      </c>
      <c r="M297" s="53">
        <v>124.0</v>
      </c>
      <c r="N297" s="53">
        <f t="shared" si="84"/>
        <v>0</v>
      </c>
      <c r="O297" s="53">
        <v>122.0</v>
      </c>
      <c r="P297" s="53">
        <f t="shared" si="85"/>
        <v>0</v>
      </c>
      <c r="Q297" s="9">
        <v>221.0</v>
      </c>
      <c r="R297" s="163">
        <v>4.67373958079E12</v>
      </c>
      <c r="S297" s="107" t="s">
        <v>391</v>
      </c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</row>
    <row r="298" ht="15.75" customHeight="1">
      <c r="A298" s="53" t="s">
        <v>696</v>
      </c>
      <c r="B298" s="53" t="s">
        <v>697</v>
      </c>
      <c r="C298" s="54" t="s">
        <v>200</v>
      </c>
      <c r="D298" s="53"/>
      <c r="E298" s="53" t="s">
        <v>363</v>
      </c>
      <c r="F298" s="55">
        <f>'Продукты, специи'!F149</f>
        <v>0</v>
      </c>
      <c r="G298" s="53">
        <v>51.0</v>
      </c>
      <c r="H298" s="53">
        <f t="shared" si="81"/>
        <v>0</v>
      </c>
      <c r="I298" s="53">
        <v>50.0</v>
      </c>
      <c r="J298" s="53">
        <f t="shared" si="82"/>
        <v>0</v>
      </c>
      <c r="K298" s="53">
        <v>49.0</v>
      </c>
      <c r="L298" s="53">
        <f t="shared" si="83"/>
        <v>0</v>
      </c>
      <c r="M298" s="53">
        <v>48.0</v>
      </c>
      <c r="N298" s="53">
        <f t="shared" si="84"/>
        <v>0</v>
      </c>
      <c r="O298" s="53">
        <v>47.0</v>
      </c>
      <c r="P298" s="53">
        <f t="shared" si="85"/>
        <v>0</v>
      </c>
      <c r="Q298" s="9">
        <v>84.0</v>
      </c>
      <c r="R298" s="163">
        <v>4.634444034091E12</v>
      </c>
      <c r="S298" s="107" t="s">
        <v>391</v>
      </c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</row>
    <row r="299" ht="15.75" customHeight="1">
      <c r="A299" s="53" t="s">
        <v>698</v>
      </c>
      <c r="B299" s="53" t="s">
        <v>699</v>
      </c>
      <c r="C299" s="54" t="s">
        <v>200</v>
      </c>
      <c r="D299" s="53"/>
      <c r="E299" s="53" t="s">
        <v>150</v>
      </c>
      <c r="F299" s="55">
        <f>'Продукты, специи'!F150</f>
        <v>0</v>
      </c>
      <c r="G299" s="53">
        <v>108.0</v>
      </c>
      <c r="H299" s="53">
        <f t="shared" si="81"/>
        <v>0</v>
      </c>
      <c r="I299" s="53">
        <v>106.0</v>
      </c>
      <c r="J299" s="53">
        <f t="shared" si="82"/>
        <v>0</v>
      </c>
      <c r="K299" s="53">
        <v>104.0</v>
      </c>
      <c r="L299" s="53">
        <f t="shared" si="83"/>
        <v>0</v>
      </c>
      <c r="M299" s="53">
        <v>101.0</v>
      </c>
      <c r="N299" s="53">
        <f t="shared" si="84"/>
        <v>0</v>
      </c>
      <c r="O299" s="53">
        <v>99.0</v>
      </c>
      <c r="P299" s="53">
        <f t="shared" si="85"/>
        <v>0</v>
      </c>
      <c r="Q299" s="9">
        <v>180.0</v>
      </c>
      <c r="R299" s="163">
        <v>4.634444034107E12</v>
      </c>
      <c r="S299" s="107" t="s">
        <v>391</v>
      </c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</row>
    <row r="300" ht="15.75" customHeight="1">
      <c r="A300" s="53" t="s">
        <v>700</v>
      </c>
      <c r="B300" s="53" t="s">
        <v>701</v>
      </c>
      <c r="C300" s="54" t="s">
        <v>200</v>
      </c>
      <c r="D300" s="53"/>
      <c r="E300" s="53" t="s">
        <v>363</v>
      </c>
      <c r="F300" s="55">
        <f>'Продукты, специи'!F151</f>
        <v>0</v>
      </c>
      <c r="G300" s="53">
        <v>70.0</v>
      </c>
      <c r="H300" s="53">
        <f t="shared" si="81"/>
        <v>0</v>
      </c>
      <c r="I300" s="53">
        <v>68.0</v>
      </c>
      <c r="J300" s="53">
        <f t="shared" si="82"/>
        <v>0</v>
      </c>
      <c r="K300" s="53">
        <v>66.0</v>
      </c>
      <c r="L300" s="53">
        <f t="shared" si="83"/>
        <v>0</v>
      </c>
      <c r="M300" s="53">
        <v>65.0</v>
      </c>
      <c r="N300" s="53">
        <f t="shared" si="84"/>
        <v>0</v>
      </c>
      <c r="O300" s="53">
        <v>64.0</v>
      </c>
      <c r="P300" s="53">
        <f t="shared" si="85"/>
        <v>0</v>
      </c>
      <c r="Q300" s="69">
        <v>116.0</v>
      </c>
      <c r="R300" s="163">
        <v>4.634444034138E12</v>
      </c>
      <c r="S300" s="107" t="s">
        <v>391</v>
      </c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</row>
    <row r="301" ht="15.75" customHeight="1">
      <c r="A301" s="53" t="s">
        <v>702</v>
      </c>
      <c r="B301" s="53" t="s">
        <v>703</v>
      </c>
      <c r="C301" s="54" t="s">
        <v>200</v>
      </c>
      <c r="D301" s="53"/>
      <c r="E301" s="53" t="s">
        <v>363</v>
      </c>
      <c r="F301" s="55">
        <f>'Продукты, специи'!F152</f>
        <v>0</v>
      </c>
      <c r="G301" s="53">
        <v>96.0</v>
      </c>
      <c r="H301" s="53">
        <f t="shared" si="81"/>
        <v>0</v>
      </c>
      <c r="I301" s="53">
        <v>94.0</v>
      </c>
      <c r="J301" s="53">
        <f t="shared" si="82"/>
        <v>0</v>
      </c>
      <c r="K301" s="53">
        <v>92.0</v>
      </c>
      <c r="L301" s="53">
        <f t="shared" si="83"/>
        <v>0</v>
      </c>
      <c r="M301" s="53">
        <v>90.0</v>
      </c>
      <c r="N301" s="53">
        <f t="shared" si="84"/>
        <v>0</v>
      </c>
      <c r="O301" s="53">
        <v>88.0</v>
      </c>
      <c r="P301" s="53">
        <f t="shared" si="85"/>
        <v>0</v>
      </c>
      <c r="Q301" s="69">
        <v>160.0</v>
      </c>
      <c r="R301" s="163">
        <v>4.603735590691E12</v>
      </c>
      <c r="S301" s="107" t="s">
        <v>391</v>
      </c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</row>
    <row r="302" ht="15.75" customHeight="1">
      <c r="A302" s="53" t="s">
        <v>704</v>
      </c>
      <c r="B302" s="53" t="s">
        <v>705</v>
      </c>
      <c r="C302" s="54" t="s">
        <v>200</v>
      </c>
      <c r="D302" s="53"/>
      <c r="E302" s="53" t="s">
        <v>150</v>
      </c>
      <c r="F302" s="55">
        <f>'Продукты, специи'!F153</f>
        <v>0</v>
      </c>
      <c r="G302" s="53">
        <v>251.0</v>
      </c>
      <c r="H302" s="53">
        <f t="shared" si="81"/>
        <v>0</v>
      </c>
      <c r="I302" s="53">
        <v>246.0</v>
      </c>
      <c r="J302" s="53">
        <f t="shared" si="82"/>
        <v>0</v>
      </c>
      <c r="K302" s="53">
        <v>241.0</v>
      </c>
      <c r="L302" s="53">
        <f t="shared" si="83"/>
        <v>0</v>
      </c>
      <c r="M302" s="53">
        <v>236.0</v>
      </c>
      <c r="N302" s="53">
        <f t="shared" si="84"/>
        <v>0</v>
      </c>
      <c r="O302" s="53">
        <v>231.0</v>
      </c>
      <c r="P302" s="53">
        <f t="shared" si="85"/>
        <v>0</v>
      </c>
      <c r="Q302" s="9">
        <v>419.0</v>
      </c>
      <c r="R302" s="163">
        <v>4.603735590707E12</v>
      </c>
      <c r="S302" s="107" t="s">
        <v>391</v>
      </c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</row>
    <row r="303" ht="40.5" customHeight="1">
      <c r="A303" s="53" t="s">
        <v>706</v>
      </c>
      <c r="B303" s="53" t="s">
        <v>707</v>
      </c>
      <c r="C303" s="54" t="s">
        <v>200</v>
      </c>
      <c r="D303" s="53"/>
      <c r="E303" s="53" t="s">
        <v>150</v>
      </c>
      <c r="F303" s="55">
        <f>'Продукты, специи'!F154</f>
        <v>0</v>
      </c>
      <c r="G303" s="53">
        <v>246.0</v>
      </c>
      <c r="H303" s="53">
        <f t="shared" si="81"/>
        <v>0</v>
      </c>
      <c r="I303" s="53">
        <v>241.0</v>
      </c>
      <c r="J303" s="53">
        <f t="shared" si="82"/>
        <v>0</v>
      </c>
      <c r="K303" s="53">
        <v>236.0</v>
      </c>
      <c r="L303" s="53">
        <f t="shared" si="83"/>
        <v>0</v>
      </c>
      <c r="M303" s="53">
        <v>231.0</v>
      </c>
      <c r="N303" s="53">
        <f t="shared" si="84"/>
        <v>0</v>
      </c>
      <c r="O303" s="53">
        <v>226.0</v>
      </c>
      <c r="P303" s="53">
        <f t="shared" si="85"/>
        <v>0</v>
      </c>
      <c r="Q303" s="9">
        <v>410.0</v>
      </c>
      <c r="R303" s="163">
        <v>4.603735593609E12</v>
      </c>
      <c r="S303" s="107" t="s">
        <v>391</v>
      </c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</row>
    <row r="304" ht="46.5" customHeight="1">
      <c r="A304" s="53" t="s">
        <v>708</v>
      </c>
      <c r="B304" s="53" t="s">
        <v>709</v>
      </c>
      <c r="C304" s="54" t="s">
        <v>200</v>
      </c>
      <c r="D304" s="53"/>
      <c r="E304" s="53" t="s">
        <v>150</v>
      </c>
      <c r="F304" s="55">
        <f>'Продукты, специи'!F155</f>
        <v>0</v>
      </c>
      <c r="G304" s="53">
        <v>264.0</v>
      </c>
      <c r="H304" s="53">
        <f t="shared" si="81"/>
        <v>0</v>
      </c>
      <c r="I304" s="53">
        <v>259.0</v>
      </c>
      <c r="J304" s="53">
        <f t="shared" si="82"/>
        <v>0</v>
      </c>
      <c r="K304" s="53">
        <v>253.0</v>
      </c>
      <c r="L304" s="53">
        <f t="shared" si="83"/>
        <v>0</v>
      </c>
      <c r="M304" s="53">
        <v>248.0</v>
      </c>
      <c r="N304" s="53">
        <f t="shared" si="84"/>
        <v>0</v>
      </c>
      <c r="O304" s="53">
        <v>243.0</v>
      </c>
      <c r="P304" s="53">
        <f t="shared" si="85"/>
        <v>0</v>
      </c>
      <c r="Q304" s="9">
        <v>440.0</v>
      </c>
      <c r="R304" s="163">
        <v>4.603735593432E12</v>
      </c>
      <c r="S304" s="107" t="s">
        <v>391</v>
      </c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</row>
    <row r="305" ht="15.75" customHeight="1">
      <c r="A305" s="53" t="s">
        <v>710</v>
      </c>
      <c r="B305" s="53" t="s">
        <v>711</v>
      </c>
      <c r="C305" s="54" t="s">
        <v>200</v>
      </c>
      <c r="D305" s="53"/>
      <c r="E305" s="53" t="s">
        <v>363</v>
      </c>
      <c r="F305" s="55">
        <f>'Продукты, специи'!F156</f>
        <v>0</v>
      </c>
      <c r="G305" s="53">
        <v>81.0</v>
      </c>
      <c r="H305" s="53">
        <f t="shared" si="81"/>
        <v>0</v>
      </c>
      <c r="I305" s="53">
        <v>81.0</v>
      </c>
      <c r="J305" s="53">
        <f t="shared" si="82"/>
        <v>0</v>
      </c>
      <c r="K305" s="53">
        <v>79.0</v>
      </c>
      <c r="L305" s="53">
        <f t="shared" si="83"/>
        <v>0</v>
      </c>
      <c r="M305" s="53">
        <v>77.0</v>
      </c>
      <c r="N305" s="53">
        <f t="shared" si="84"/>
        <v>0</v>
      </c>
      <c r="O305" s="53">
        <v>76.0</v>
      </c>
      <c r="P305" s="53">
        <f t="shared" si="85"/>
        <v>0</v>
      </c>
      <c r="Q305" s="9">
        <v>137.0</v>
      </c>
      <c r="R305" s="163">
        <v>4.634444034145E12</v>
      </c>
      <c r="S305" s="107" t="s">
        <v>391</v>
      </c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</row>
    <row r="306" ht="15.75" customHeight="1">
      <c r="A306" s="53" t="s">
        <v>712</v>
      </c>
      <c r="B306" s="53" t="s">
        <v>713</v>
      </c>
      <c r="C306" s="54" t="s">
        <v>200</v>
      </c>
      <c r="D306" s="53"/>
      <c r="E306" s="53" t="s">
        <v>363</v>
      </c>
      <c r="F306" s="55">
        <f>'Продукты, специи'!F157</f>
        <v>0</v>
      </c>
      <c r="G306" s="53">
        <v>128.0</v>
      </c>
      <c r="H306" s="53">
        <f t="shared" si="81"/>
        <v>0</v>
      </c>
      <c r="I306" s="53">
        <v>126.0</v>
      </c>
      <c r="J306" s="53">
        <f t="shared" si="82"/>
        <v>0</v>
      </c>
      <c r="K306" s="53">
        <v>124.0</v>
      </c>
      <c r="L306" s="53">
        <f t="shared" si="83"/>
        <v>0</v>
      </c>
      <c r="M306" s="53">
        <v>121.0</v>
      </c>
      <c r="N306" s="53">
        <f t="shared" si="84"/>
        <v>0</v>
      </c>
      <c r="O306" s="53">
        <v>119.0</v>
      </c>
      <c r="P306" s="53">
        <f t="shared" si="85"/>
        <v>0</v>
      </c>
      <c r="Q306" s="9">
        <v>214.0</v>
      </c>
      <c r="R306" s="163">
        <v>4.634444034152E12</v>
      </c>
      <c r="S306" s="107" t="s">
        <v>391</v>
      </c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</row>
    <row r="307" ht="26.25" customHeight="1">
      <c r="A307" s="53" t="s">
        <v>714</v>
      </c>
      <c r="B307" s="53" t="s">
        <v>715</v>
      </c>
      <c r="C307" s="54" t="s">
        <v>200</v>
      </c>
      <c r="D307" s="53"/>
      <c r="E307" s="53" t="s">
        <v>233</v>
      </c>
      <c r="F307" s="55">
        <f>'Продукты, специи'!F158</f>
        <v>0</v>
      </c>
      <c r="G307" s="53">
        <v>403.0</v>
      </c>
      <c r="H307" s="53">
        <f t="shared" si="81"/>
        <v>0</v>
      </c>
      <c r="I307" s="53">
        <v>395.0</v>
      </c>
      <c r="J307" s="53">
        <f t="shared" si="82"/>
        <v>0</v>
      </c>
      <c r="K307" s="53">
        <v>387.0</v>
      </c>
      <c r="L307" s="53">
        <f t="shared" si="83"/>
        <v>0</v>
      </c>
      <c r="M307" s="53">
        <v>379.0</v>
      </c>
      <c r="N307" s="53">
        <f t="shared" si="84"/>
        <v>0</v>
      </c>
      <c r="O307" s="53">
        <v>372.0</v>
      </c>
      <c r="P307" s="53">
        <f t="shared" si="85"/>
        <v>0</v>
      </c>
      <c r="Q307" s="9">
        <v>673.0</v>
      </c>
      <c r="R307" s="163">
        <v>4.603735592206E12</v>
      </c>
      <c r="S307" s="107" t="s">
        <v>391</v>
      </c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</row>
    <row r="308" ht="15.75" customHeight="1">
      <c r="A308" s="53" t="s">
        <v>716</v>
      </c>
      <c r="B308" s="53" t="s">
        <v>717</v>
      </c>
      <c r="C308" s="54" t="s">
        <v>200</v>
      </c>
      <c r="D308" s="53"/>
      <c r="E308" s="53" t="s">
        <v>363</v>
      </c>
      <c r="F308" s="55">
        <f>'Продукты, специи'!F159</f>
        <v>0</v>
      </c>
      <c r="G308" s="53">
        <v>110.0</v>
      </c>
      <c r="H308" s="53">
        <f t="shared" si="81"/>
        <v>0</v>
      </c>
      <c r="I308" s="53">
        <v>108.0</v>
      </c>
      <c r="J308" s="53">
        <f t="shared" si="82"/>
        <v>0</v>
      </c>
      <c r="K308" s="53">
        <v>107.0</v>
      </c>
      <c r="L308" s="53">
        <f t="shared" si="83"/>
        <v>0</v>
      </c>
      <c r="M308" s="53">
        <v>103.0</v>
      </c>
      <c r="N308" s="53">
        <f t="shared" si="84"/>
        <v>0</v>
      </c>
      <c r="O308" s="53">
        <v>101.0</v>
      </c>
      <c r="P308" s="53">
        <f t="shared" si="85"/>
        <v>0</v>
      </c>
      <c r="Q308" s="9">
        <v>184.0</v>
      </c>
      <c r="R308" s="163">
        <v>4.634444034169E12</v>
      </c>
      <c r="S308" s="107" t="s">
        <v>391</v>
      </c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</row>
    <row r="309" ht="15.75" customHeight="1">
      <c r="A309" s="195" t="s">
        <v>718</v>
      </c>
      <c r="B309" s="85" t="s">
        <v>719</v>
      </c>
      <c r="C309" s="54" t="s">
        <v>200</v>
      </c>
      <c r="D309" s="195"/>
      <c r="E309" s="195" t="s">
        <v>363</v>
      </c>
      <c r="F309" s="55">
        <f>'Продукты, специи'!F160</f>
        <v>0</v>
      </c>
      <c r="G309" s="53">
        <v>72.0</v>
      </c>
      <c r="H309" s="53">
        <f t="shared" si="81"/>
        <v>0</v>
      </c>
      <c r="I309" s="53">
        <v>71.0</v>
      </c>
      <c r="J309" s="53">
        <f t="shared" si="82"/>
        <v>0</v>
      </c>
      <c r="K309" s="53">
        <v>70.0</v>
      </c>
      <c r="L309" s="53">
        <f t="shared" si="83"/>
        <v>0</v>
      </c>
      <c r="M309" s="53">
        <v>67.0</v>
      </c>
      <c r="N309" s="53">
        <f t="shared" si="84"/>
        <v>0</v>
      </c>
      <c r="O309" s="53">
        <v>66.0</v>
      </c>
      <c r="P309" s="53">
        <f t="shared" si="85"/>
        <v>0</v>
      </c>
      <c r="Q309" s="9">
        <v>121.0</v>
      </c>
      <c r="R309" s="163">
        <v>4.634444034176E12</v>
      </c>
      <c r="S309" s="107" t="s">
        <v>391</v>
      </c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</row>
    <row r="310" ht="15.75" customHeight="1">
      <c r="A310" s="53" t="s">
        <v>720</v>
      </c>
      <c r="B310" s="53" t="s">
        <v>721</v>
      </c>
      <c r="C310" s="54" t="s">
        <v>200</v>
      </c>
      <c r="D310" s="53"/>
      <c r="E310" s="53" t="s">
        <v>363</v>
      </c>
      <c r="F310" s="55">
        <f>'Продукты, специи'!F161</f>
        <v>0</v>
      </c>
      <c r="G310" s="53">
        <v>84.0</v>
      </c>
      <c r="H310" s="53">
        <f t="shared" si="81"/>
        <v>0</v>
      </c>
      <c r="I310" s="53">
        <v>83.0</v>
      </c>
      <c r="J310" s="53">
        <f t="shared" si="82"/>
        <v>0</v>
      </c>
      <c r="K310" s="53">
        <v>81.0</v>
      </c>
      <c r="L310" s="53">
        <f t="shared" si="83"/>
        <v>0</v>
      </c>
      <c r="M310" s="53">
        <v>80.0</v>
      </c>
      <c r="N310" s="53">
        <f t="shared" si="84"/>
        <v>0</v>
      </c>
      <c r="O310" s="53">
        <v>78.0</v>
      </c>
      <c r="P310" s="53">
        <f t="shared" si="85"/>
        <v>0</v>
      </c>
      <c r="Q310" s="9">
        <v>141.0</v>
      </c>
      <c r="R310" s="163">
        <v>4.673725391171E12</v>
      </c>
      <c r="S310" s="107" t="s">
        <v>391</v>
      </c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</row>
    <row r="311" ht="15.75" customHeight="1">
      <c r="A311" s="53" t="s">
        <v>722</v>
      </c>
      <c r="B311" s="53" t="s">
        <v>723</v>
      </c>
      <c r="C311" s="54" t="s">
        <v>200</v>
      </c>
      <c r="D311" s="53"/>
      <c r="E311" s="53" t="s">
        <v>150</v>
      </c>
      <c r="F311" s="55">
        <f>'Продукты, специи'!F162</f>
        <v>0</v>
      </c>
      <c r="G311" s="53">
        <v>202.0</v>
      </c>
      <c r="H311" s="53">
        <f t="shared" si="81"/>
        <v>0</v>
      </c>
      <c r="I311" s="53">
        <v>197.0</v>
      </c>
      <c r="J311" s="53">
        <f t="shared" si="82"/>
        <v>0</v>
      </c>
      <c r="K311" s="53">
        <v>193.0</v>
      </c>
      <c r="L311" s="53">
        <f t="shared" si="83"/>
        <v>0</v>
      </c>
      <c r="M311" s="53">
        <v>190.0</v>
      </c>
      <c r="N311" s="53">
        <f t="shared" si="84"/>
        <v>0</v>
      </c>
      <c r="O311" s="53">
        <v>186.0</v>
      </c>
      <c r="P311" s="53">
        <f t="shared" si="85"/>
        <v>0</v>
      </c>
      <c r="Q311" s="9">
        <v>336.0</v>
      </c>
      <c r="R311" s="163">
        <v>4.673725391188E12</v>
      </c>
      <c r="S311" s="107" t="s">
        <v>391</v>
      </c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</row>
    <row r="312" ht="15.75" customHeight="1">
      <c r="A312" s="53" t="s">
        <v>724</v>
      </c>
      <c r="B312" s="53" t="s">
        <v>725</v>
      </c>
      <c r="C312" s="54" t="s">
        <v>200</v>
      </c>
      <c r="D312" s="53"/>
      <c r="E312" s="53" t="s">
        <v>363</v>
      </c>
      <c r="F312" s="55">
        <f>'Продукты, специи'!F163</f>
        <v>0</v>
      </c>
      <c r="G312" s="53">
        <v>119.0</v>
      </c>
      <c r="H312" s="53">
        <f t="shared" si="81"/>
        <v>0</v>
      </c>
      <c r="I312" s="53">
        <v>118.0</v>
      </c>
      <c r="J312" s="53">
        <f t="shared" si="82"/>
        <v>0</v>
      </c>
      <c r="K312" s="53">
        <v>114.0</v>
      </c>
      <c r="L312" s="53">
        <f t="shared" si="83"/>
        <v>0</v>
      </c>
      <c r="M312" s="53">
        <v>112.0</v>
      </c>
      <c r="N312" s="53">
        <f t="shared" si="84"/>
        <v>0</v>
      </c>
      <c r="O312" s="53">
        <v>110.0</v>
      </c>
      <c r="P312" s="53">
        <f t="shared" si="85"/>
        <v>0</v>
      </c>
      <c r="Q312" s="69">
        <v>200.0</v>
      </c>
      <c r="R312" s="163">
        <v>4.634444034183E12</v>
      </c>
      <c r="S312" s="107" t="s">
        <v>391</v>
      </c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</row>
    <row r="313" ht="15.75" customHeight="1">
      <c r="A313" s="53" t="s">
        <v>726</v>
      </c>
      <c r="B313" s="53" t="s">
        <v>727</v>
      </c>
      <c r="C313" s="54" t="s">
        <v>200</v>
      </c>
      <c r="D313" s="53"/>
      <c r="E313" s="53" t="s">
        <v>363</v>
      </c>
      <c r="F313" s="55">
        <f>'Продукты, специи'!F164</f>
        <v>0</v>
      </c>
      <c r="G313" s="53">
        <v>119.0</v>
      </c>
      <c r="H313" s="53">
        <f t="shared" si="81"/>
        <v>0</v>
      </c>
      <c r="I313" s="53">
        <v>118.0</v>
      </c>
      <c r="J313" s="53">
        <f t="shared" si="82"/>
        <v>0</v>
      </c>
      <c r="K313" s="53">
        <v>114.0</v>
      </c>
      <c r="L313" s="53">
        <f t="shared" si="83"/>
        <v>0</v>
      </c>
      <c r="M313" s="53">
        <v>112.0</v>
      </c>
      <c r="N313" s="53">
        <f t="shared" si="84"/>
        <v>0</v>
      </c>
      <c r="O313" s="53">
        <v>110.0</v>
      </c>
      <c r="P313" s="53">
        <f t="shared" si="85"/>
        <v>0</v>
      </c>
      <c r="Q313" s="9">
        <v>200.0</v>
      </c>
      <c r="R313" s="163">
        <v>4.63444403419E12</v>
      </c>
      <c r="S313" s="107" t="s">
        <v>391</v>
      </c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</row>
    <row r="314" ht="15.75" customHeight="1">
      <c r="A314" s="53" t="s">
        <v>728</v>
      </c>
      <c r="B314" s="53" t="s">
        <v>729</v>
      </c>
      <c r="C314" s="54" t="s">
        <v>200</v>
      </c>
      <c r="D314" s="53"/>
      <c r="E314" s="53" t="s">
        <v>363</v>
      </c>
      <c r="F314" s="55">
        <f>'Продукты, специи'!F165</f>
        <v>0</v>
      </c>
      <c r="G314" s="53">
        <v>87.0</v>
      </c>
      <c r="H314" s="53">
        <f t="shared" si="81"/>
        <v>0</v>
      </c>
      <c r="I314" s="53">
        <v>86.0</v>
      </c>
      <c r="J314" s="53">
        <f t="shared" si="82"/>
        <v>0</v>
      </c>
      <c r="K314" s="53">
        <v>83.0</v>
      </c>
      <c r="L314" s="53">
        <f t="shared" si="83"/>
        <v>0</v>
      </c>
      <c r="M314" s="53">
        <v>81.0</v>
      </c>
      <c r="N314" s="53">
        <f t="shared" si="84"/>
        <v>0</v>
      </c>
      <c r="O314" s="53">
        <v>81.0</v>
      </c>
      <c r="P314" s="53">
        <f t="shared" si="85"/>
        <v>0</v>
      </c>
      <c r="Q314" s="9">
        <v>145.0</v>
      </c>
      <c r="R314" s="163">
        <v>4.634444034206E12</v>
      </c>
      <c r="S314" s="107" t="s">
        <v>391</v>
      </c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</row>
    <row r="315" ht="15.75" customHeight="1">
      <c r="A315" s="53" t="s">
        <v>730</v>
      </c>
      <c r="B315" s="53" t="s">
        <v>731</v>
      </c>
      <c r="C315" s="54" t="s">
        <v>200</v>
      </c>
      <c r="D315" s="53"/>
      <c r="E315" s="53" t="s">
        <v>363</v>
      </c>
      <c r="F315" s="55">
        <f>'Продукты, специи'!F166</f>
        <v>0</v>
      </c>
      <c r="G315" s="53">
        <v>87.0</v>
      </c>
      <c r="H315" s="53">
        <f t="shared" si="81"/>
        <v>0</v>
      </c>
      <c r="I315" s="53">
        <v>86.0</v>
      </c>
      <c r="J315" s="53">
        <f t="shared" si="82"/>
        <v>0</v>
      </c>
      <c r="K315" s="53">
        <v>83.0</v>
      </c>
      <c r="L315" s="53">
        <f t="shared" si="83"/>
        <v>0</v>
      </c>
      <c r="M315" s="53">
        <v>81.0</v>
      </c>
      <c r="N315" s="53">
        <f t="shared" si="84"/>
        <v>0</v>
      </c>
      <c r="O315" s="53">
        <v>81.0</v>
      </c>
      <c r="P315" s="53">
        <f t="shared" si="85"/>
        <v>0</v>
      </c>
      <c r="Q315" s="9">
        <v>145.0</v>
      </c>
      <c r="R315" s="163">
        <v>4.634444034213E12</v>
      </c>
      <c r="S315" s="107" t="s">
        <v>391</v>
      </c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</row>
    <row r="316" ht="15.75" customHeight="1">
      <c r="A316" s="53" t="s">
        <v>732</v>
      </c>
      <c r="B316" s="53" t="s">
        <v>733</v>
      </c>
      <c r="C316" s="54" t="s">
        <v>200</v>
      </c>
      <c r="D316" s="53"/>
      <c r="E316" s="53" t="s">
        <v>363</v>
      </c>
      <c r="F316" s="55">
        <f>'Продукты, специи'!F167</f>
        <v>0</v>
      </c>
      <c r="G316" s="53">
        <v>82.0</v>
      </c>
      <c r="H316" s="53">
        <f t="shared" si="81"/>
        <v>0</v>
      </c>
      <c r="I316" s="53">
        <v>81.0</v>
      </c>
      <c r="J316" s="53">
        <f t="shared" si="82"/>
        <v>0</v>
      </c>
      <c r="K316" s="53">
        <v>81.0</v>
      </c>
      <c r="L316" s="53">
        <f t="shared" si="83"/>
        <v>0</v>
      </c>
      <c r="M316" s="53">
        <v>78.0</v>
      </c>
      <c r="N316" s="53">
        <f t="shared" si="84"/>
        <v>0</v>
      </c>
      <c r="O316" s="53">
        <v>77.0</v>
      </c>
      <c r="P316" s="53">
        <f t="shared" si="85"/>
        <v>0</v>
      </c>
      <c r="Q316" s="9">
        <v>138.0</v>
      </c>
      <c r="R316" s="163">
        <v>4.63444403422E12</v>
      </c>
      <c r="S316" s="107" t="s">
        <v>391</v>
      </c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</row>
    <row r="317" ht="15.75" customHeight="1">
      <c r="A317" s="53" t="s">
        <v>734</v>
      </c>
      <c r="B317" s="53" t="s">
        <v>735</v>
      </c>
      <c r="C317" s="54" t="s">
        <v>200</v>
      </c>
      <c r="D317" s="53"/>
      <c r="E317" s="53" t="s">
        <v>363</v>
      </c>
      <c r="F317" s="55">
        <f>'Продукты, специи'!F168</f>
        <v>0</v>
      </c>
      <c r="G317" s="53">
        <v>82.0</v>
      </c>
      <c r="H317" s="53">
        <f t="shared" si="81"/>
        <v>0</v>
      </c>
      <c r="I317" s="53">
        <v>81.0</v>
      </c>
      <c r="J317" s="53">
        <f t="shared" si="82"/>
        <v>0</v>
      </c>
      <c r="K317" s="53">
        <v>81.0</v>
      </c>
      <c r="L317" s="53">
        <f t="shared" si="83"/>
        <v>0</v>
      </c>
      <c r="M317" s="53">
        <v>78.0</v>
      </c>
      <c r="N317" s="53">
        <f t="shared" si="84"/>
        <v>0</v>
      </c>
      <c r="O317" s="53">
        <v>77.0</v>
      </c>
      <c r="P317" s="53">
        <f t="shared" si="85"/>
        <v>0</v>
      </c>
      <c r="Q317" s="9">
        <v>138.0</v>
      </c>
      <c r="R317" s="163">
        <v>4.634444034237E12</v>
      </c>
      <c r="S317" s="107" t="s">
        <v>391</v>
      </c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</row>
    <row r="318" ht="15.75" customHeight="1">
      <c r="A318" s="53" t="s">
        <v>736</v>
      </c>
      <c r="B318" s="53" t="s">
        <v>737</v>
      </c>
      <c r="C318" s="54" t="s">
        <v>200</v>
      </c>
      <c r="D318" s="53"/>
      <c r="E318" s="53" t="s">
        <v>363</v>
      </c>
      <c r="F318" s="55">
        <f>'Продукты, специи'!F169</f>
        <v>0</v>
      </c>
      <c r="G318" s="53">
        <v>76.0</v>
      </c>
      <c r="H318" s="53">
        <f t="shared" si="81"/>
        <v>0</v>
      </c>
      <c r="I318" s="53">
        <v>72.0</v>
      </c>
      <c r="J318" s="53">
        <f t="shared" si="82"/>
        <v>0</v>
      </c>
      <c r="K318" s="53">
        <v>72.0</v>
      </c>
      <c r="L318" s="53">
        <f t="shared" si="83"/>
        <v>0</v>
      </c>
      <c r="M318" s="53">
        <v>71.0</v>
      </c>
      <c r="N318" s="53">
        <f t="shared" si="84"/>
        <v>0</v>
      </c>
      <c r="O318" s="53">
        <v>70.0</v>
      </c>
      <c r="P318" s="53">
        <f t="shared" si="85"/>
        <v>0</v>
      </c>
      <c r="Q318" s="9">
        <v>126.0</v>
      </c>
      <c r="R318" s="163">
        <v>4.634444034251E12</v>
      </c>
      <c r="S318" s="107" t="s">
        <v>391</v>
      </c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</row>
    <row r="319" ht="15.75" customHeight="1">
      <c r="A319" s="53" t="s">
        <v>738</v>
      </c>
      <c r="B319" s="53" t="s">
        <v>739</v>
      </c>
      <c r="C319" s="54" t="s">
        <v>200</v>
      </c>
      <c r="D319" s="53"/>
      <c r="E319" s="53" t="s">
        <v>590</v>
      </c>
      <c r="F319" s="55">
        <f>'Продукты, специи'!F170</f>
        <v>0</v>
      </c>
      <c r="G319" s="53">
        <v>50.0</v>
      </c>
      <c r="H319" s="53">
        <f t="shared" si="81"/>
        <v>0</v>
      </c>
      <c r="I319" s="53">
        <v>49.0</v>
      </c>
      <c r="J319" s="53">
        <f t="shared" si="82"/>
        <v>0</v>
      </c>
      <c r="K319" s="53">
        <v>47.0</v>
      </c>
      <c r="L319" s="53">
        <f t="shared" si="83"/>
        <v>0</v>
      </c>
      <c r="M319" s="53">
        <v>47.0</v>
      </c>
      <c r="N319" s="53">
        <f t="shared" si="84"/>
        <v>0</v>
      </c>
      <c r="O319" s="53">
        <v>46.0</v>
      </c>
      <c r="P319" s="53">
        <f t="shared" si="85"/>
        <v>0</v>
      </c>
      <c r="Q319" s="9">
        <v>83.0</v>
      </c>
      <c r="R319" s="163">
        <v>4.634444034244E12</v>
      </c>
      <c r="S319" s="107" t="s">
        <v>391</v>
      </c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</row>
    <row r="320" ht="15.75" customHeight="1">
      <c r="A320" s="53" t="s">
        <v>740</v>
      </c>
      <c r="B320" s="53" t="s">
        <v>741</v>
      </c>
      <c r="C320" s="54" t="s">
        <v>200</v>
      </c>
      <c r="D320" s="53"/>
      <c r="E320" s="53" t="s">
        <v>363</v>
      </c>
      <c r="F320" s="55">
        <f>'Продукты, специи'!F171</f>
        <v>0</v>
      </c>
      <c r="G320" s="53">
        <v>81.0</v>
      </c>
      <c r="H320" s="53">
        <f t="shared" si="81"/>
        <v>0</v>
      </c>
      <c r="I320" s="53">
        <v>81.0</v>
      </c>
      <c r="J320" s="53">
        <f t="shared" si="82"/>
        <v>0</v>
      </c>
      <c r="K320" s="53">
        <v>79.0</v>
      </c>
      <c r="L320" s="53">
        <f t="shared" si="83"/>
        <v>0</v>
      </c>
      <c r="M320" s="53">
        <v>77.0</v>
      </c>
      <c r="N320" s="53">
        <f t="shared" si="84"/>
        <v>0</v>
      </c>
      <c r="O320" s="53">
        <v>76.0</v>
      </c>
      <c r="P320" s="53">
        <f t="shared" si="85"/>
        <v>0</v>
      </c>
      <c r="Q320" s="9">
        <v>137.0</v>
      </c>
      <c r="R320" s="163">
        <v>4.63444403448E12</v>
      </c>
      <c r="S320" s="107" t="s">
        <v>391</v>
      </c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</row>
    <row r="321" ht="15.75" customHeight="1">
      <c r="A321" s="53" t="s">
        <v>742</v>
      </c>
      <c r="B321" s="53" t="s">
        <v>743</v>
      </c>
      <c r="C321" s="54" t="s">
        <v>200</v>
      </c>
      <c r="D321" s="53"/>
      <c r="E321" s="53" t="s">
        <v>363</v>
      </c>
      <c r="F321" s="55">
        <f>'Продукты, специи'!F172</f>
        <v>0</v>
      </c>
      <c r="G321" s="53">
        <v>72.0</v>
      </c>
      <c r="H321" s="53">
        <f t="shared" si="81"/>
        <v>0</v>
      </c>
      <c r="I321" s="53">
        <v>71.0</v>
      </c>
      <c r="J321" s="53">
        <f t="shared" si="82"/>
        <v>0</v>
      </c>
      <c r="K321" s="53">
        <v>69.0</v>
      </c>
      <c r="L321" s="53">
        <f t="shared" si="83"/>
        <v>0</v>
      </c>
      <c r="M321" s="53">
        <v>68.0</v>
      </c>
      <c r="N321" s="53">
        <f t="shared" si="84"/>
        <v>0</v>
      </c>
      <c r="O321" s="53">
        <v>67.0</v>
      </c>
      <c r="P321" s="53">
        <f t="shared" si="85"/>
        <v>0</v>
      </c>
      <c r="Q321" s="9">
        <v>121.0</v>
      </c>
      <c r="R321" s="163">
        <v>4.603735591148E12</v>
      </c>
      <c r="S321" s="107" t="s">
        <v>391</v>
      </c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</row>
    <row r="322" ht="15.75" customHeight="1">
      <c r="A322" s="53" t="s">
        <v>744</v>
      </c>
      <c r="B322" s="53" t="s">
        <v>745</v>
      </c>
      <c r="C322" s="54" t="s">
        <v>200</v>
      </c>
      <c r="D322" s="53"/>
      <c r="E322" s="53" t="s">
        <v>363</v>
      </c>
      <c r="F322" s="55">
        <f>'Продукты, специи'!F173</f>
        <v>0</v>
      </c>
      <c r="G322" s="53">
        <v>84.0</v>
      </c>
      <c r="H322" s="53">
        <f t="shared" si="81"/>
        <v>0</v>
      </c>
      <c r="I322" s="53">
        <v>83.0</v>
      </c>
      <c r="J322" s="53">
        <f t="shared" si="82"/>
        <v>0</v>
      </c>
      <c r="K322" s="53">
        <v>81.0</v>
      </c>
      <c r="L322" s="53">
        <f t="shared" si="83"/>
        <v>0</v>
      </c>
      <c r="M322" s="53">
        <v>80.0</v>
      </c>
      <c r="N322" s="53">
        <f t="shared" si="84"/>
        <v>0</v>
      </c>
      <c r="O322" s="53">
        <v>78.0</v>
      </c>
      <c r="P322" s="53">
        <f t="shared" si="85"/>
        <v>0</v>
      </c>
      <c r="Q322" s="9">
        <v>141.0</v>
      </c>
      <c r="R322" s="163">
        <v>4.673725391201E12</v>
      </c>
      <c r="S322" s="107" t="s">
        <v>391</v>
      </c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</row>
    <row r="323" ht="15.75" customHeight="1">
      <c r="A323" s="53" t="s">
        <v>746</v>
      </c>
      <c r="B323" s="53" t="s">
        <v>747</v>
      </c>
      <c r="C323" s="54" t="s">
        <v>200</v>
      </c>
      <c r="D323" s="53"/>
      <c r="E323" s="53" t="s">
        <v>363</v>
      </c>
      <c r="F323" s="55">
        <f>'Продукты, специи'!F174</f>
        <v>0</v>
      </c>
      <c r="G323" s="53">
        <v>86.0</v>
      </c>
      <c r="H323" s="53">
        <f t="shared" si="81"/>
        <v>0</v>
      </c>
      <c r="I323" s="53">
        <v>84.0</v>
      </c>
      <c r="J323" s="53">
        <f t="shared" si="82"/>
        <v>0</v>
      </c>
      <c r="K323" s="53">
        <v>82.0</v>
      </c>
      <c r="L323" s="53">
        <f t="shared" si="83"/>
        <v>0</v>
      </c>
      <c r="M323" s="53">
        <v>81.0</v>
      </c>
      <c r="N323" s="53">
        <f t="shared" si="84"/>
        <v>0</v>
      </c>
      <c r="O323" s="53">
        <v>79.0</v>
      </c>
      <c r="P323" s="53">
        <f t="shared" si="85"/>
        <v>0</v>
      </c>
      <c r="Q323" s="9">
        <v>143.0</v>
      </c>
      <c r="R323" s="163">
        <v>4.673725391225E12</v>
      </c>
      <c r="S323" s="107" t="s">
        <v>391</v>
      </c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</row>
    <row r="324" ht="15.75" customHeight="1">
      <c r="A324" s="53" t="s">
        <v>748</v>
      </c>
      <c r="B324" s="69" t="s">
        <v>749</v>
      </c>
      <c r="C324" s="69" t="s">
        <v>200</v>
      </c>
      <c r="D324" s="222"/>
      <c r="E324" s="222" t="s">
        <v>363</v>
      </c>
      <c r="F324" s="55">
        <f>'Продукты, специи'!F175</f>
        <v>0</v>
      </c>
      <c r="G324" s="195">
        <v>119.0</v>
      </c>
      <c r="H324" s="195">
        <f t="shared" si="81"/>
        <v>0</v>
      </c>
      <c r="I324" s="195">
        <v>118.0</v>
      </c>
      <c r="J324" s="195">
        <f t="shared" si="82"/>
        <v>0</v>
      </c>
      <c r="K324" s="195">
        <v>116.0</v>
      </c>
      <c r="L324" s="195">
        <f t="shared" si="83"/>
        <v>0</v>
      </c>
      <c r="M324" s="195">
        <v>112.0</v>
      </c>
      <c r="N324" s="195">
        <f t="shared" si="84"/>
        <v>0</v>
      </c>
      <c r="O324" s="195">
        <v>110.0</v>
      </c>
      <c r="P324" s="195">
        <f t="shared" si="85"/>
        <v>0</v>
      </c>
      <c r="Q324" s="9">
        <v>200.0</v>
      </c>
      <c r="R324" s="343">
        <v>4.634444034268E12</v>
      </c>
      <c r="S324" s="72" t="s">
        <v>391</v>
      </c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</row>
    <row r="325" ht="30.75" customHeight="1">
      <c r="A325" s="53" t="s">
        <v>750</v>
      </c>
      <c r="B325" s="53" t="s">
        <v>751</v>
      </c>
      <c r="C325" s="54" t="s">
        <v>200</v>
      </c>
      <c r="D325" s="53"/>
      <c r="E325" s="53" t="s">
        <v>363</v>
      </c>
      <c r="F325" s="55">
        <f>'Продукты, специи'!F176</f>
        <v>0</v>
      </c>
      <c r="G325" s="53">
        <v>119.0</v>
      </c>
      <c r="H325" s="53">
        <f t="shared" si="81"/>
        <v>0</v>
      </c>
      <c r="I325" s="53">
        <v>118.0</v>
      </c>
      <c r="J325" s="53">
        <f t="shared" si="82"/>
        <v>0</v>
      </c>
      <c r="K325" s="53">
        <v>116.0</v>
      </c>
      <c r="L325" s="53">
        <f t="shared" si="83"/>
        <v>0</v>
      </c>
      <c r="M325" s="53">
        <v>112.0</v>
      </c>
      <c r="N325" s="53">
        <f t="shared" si="84"/>
        <v>0</v>
      </c>
      <c r="O325" s="53">
        <v>110.0</v>
      </c>
      <c r="P325" s="53">
        <f t="shared" si="85"/>
        <v>0</v>
      </c>
      <c r="Q325" s="9">
        <v>200.0</v>
      </c>
      <c r="R325" s="163">
        <v>4.603735591964E12</v>
      </c>
      <c r="S325" s="107" t="s">
        <v>391</v>
      </c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</row>
    <row r="326" ht="15.75" customHeight="1">
      <c r="A326" s="53" t="s">
        <v>752</v>
      </c>
      <c r="B326" s="53" t="s">
        <v>753</v>
      </c>
      <c r="C326" s="54" t="s">
        <v>200</v>
      </c>
      <c r="D326" s="53"/>
      <c r="E326" s="53" t="s">
        <v>754</v>
      </c>
      <c r="F326" s="55">
        <f>'Продукты, специи'!F177</f>
        <v>0</v>
      </c>
      <c r="G326" s="53">
        <v>53.0</v>
      </c>
      <c r="H326" s="53">
        <f t="shared" si="81"/>
        <v>0</v>
      </c>
      <c r="I326" s="53">
        <v>51.0</v>
      </c>
      <c r="J326" s="53">
        <f t="shared" si="82"/>
        <v>0</v>
      </c>
      <c r="K326" s="53">
        <v>50.0</v>
      </c>
      <c r="L326" s="53">
        <f t="shared" si="83"/>
        <v>0</v>
      </c>
      <c r="M326" s="53">
        <v>49.0</v>
      </c>
      <c r="N326" s="53">
        <f t="shared" si="84"/>
        <v>0</v>
      </c>
      <c r="O326" s="53">
        <v>48.0</v>
      </c>
      <c r="P326" s="53">
        <f t="shared" si="85"/>
        <v>0</v>
      </c>
      <c r="Q326" s="9">
        <v>88.0</v>
      </c>
      <c r="R326" s="163">
        <v>4.634444034589E12</v>
      </c>
      <c r="S326" s="107" t="s">
        <v>391</v>
      </c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</row>
    <row r="327" ht="15.75" customHeight="1">
      <c r="A327" s="53" t="s">
        <v>755</v>
      </c>
      <c r="B327" s="53" t="s">
        <v>756</v>
      </c>
      <c r="C327" s="54" t="s">
        <v>200</v>
      </c>
      <c r="D327" s="53"/>
      <c r="E327" s="53" t="s">
        <v>439</v>
      </c>
      <c r="F327" s="55">
        <f>'Продукты, специи'!F178</f>
        <v>0</v>
      </c>
      <c r="G327" s="53">
        <v>148.0</v>
      </c>
      <c r="H327" s="53">
        <f t="shared" si="81"/>
        <v>0</v>
      </c>
      <c r="I327" s="53">
        <v>145.0</v>
      </c>
      <c r="J327" s="53">
        <f t="shared" si="82"/>
        <v>0</v>
      </c>
      <c r="K327" s="53">
        <v>142.0</v>
      </c>
      <c r="L327" s="53">
        <f t="shared" si="83"/>
        <v>0</v>
      </c>
      <c r="M327" s="53">
        <v>140.0</v>
      </c>
      <c r="N327" s="53">
        <f t="shared" si="84"/>
        <v>0</v>
      </c>
      <c r="O327" s="53">
        <v>137.0</v>
      </c>
      <c r="P327" s="53">
        <f t="shared" si="85"/>
        <v>0</v>
      </c>
      <c r="Q327" s="9">
        <v>247.0</v>
      </c>
      <c r="R327" s="163">
        <v>4.634444035272E12</v>
      </c>
      <c r="S327" s="107" t="s">
        <v>391</v>
      </c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</row>
    <row r="328" ht="15.75" customHeight="1">
      <c r="A328" s="53" t="s">
        <v>757</v>
      </c>
      <c r="B328" s="53" t="s">
        <v>758</v>
      </c>
      <c r="C328" s="54" t="s">
        <v>200</v>
      </c>
      <c r="D328" s="53"/>
      <c r="E328" s="53" t="s">
        <v>754</v>
      </c>
      <c r="F328" s="55">
        <f>'Продукты, специи'!F179</f>
        <v>0</v>
      </c>
      <c r="G328" s="53">
        <v>53.0</v>
      </c>
      <c r="H328" s="53">
        <f t="shared" si="81"/>
        <v>0</v>
      </c>
      <c r="I328" s="53">
        <v>51.0</v>
      </c>
      <c r="J328" s="53">
        <f t="shared" si="82"/>
        <v>0</v>
      </c>
      <c r="K328" s="53">
        <v>50.0</v>
      </c>
      <c r="L328" s="53">
        <f t="shared" si="83"/>
        <v>0</v>
      </c>
      <c r="M328" s="53">
        <v>49.0</v>
      </c>
      <c r="N328" s="53">
        <f t="shared" si="84"/>
        <v>0</v>
      </c>
      <c r="O328" s="53">
        <v>48.0</v>
      </c>
      <c r="P328" s="53">
        <f t="shared" si="85"/>
        <v>0</v>
      </c>
      <c r="Q328" s="9">
        <v>88.0</v>
      </c>
      <c r="R328" s="163">
        <v>4.63444403464E12</v>
      </c>
      <c r="S328" s="107" t="s">
        <v>391</v>
      </c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</row>
    <row r="329" ht="15.75" customHeight="1">
      <c r="A329" s="53" t="s">
        <v>759</v>
      </c>
      <c r="B329" s="53" t="s">
        <v>760</v>
      </c>
      <c r="C329" s="54" t="s">
        <v>200</v>
      </c>
      <c r="D329" s="53"/>
      <c r="E329" s="53" t="s">
        <v>439</v>
      </c>
      <c r="F329" s="55">
        <f>'Продукты, специи'!F180</f>
        <v>0</v>
      </c>
      <c r="G329" s="53">
        <v>148.0</v>
      </c>
      <c r="H329" s="53">
        <f t="shared" si="81"/>
        <v>0</v>
      </c>
      <c r="I329" s="53">
        <v>145.0</v>
      </c>
      <c r="J329" s="53">
        <f t="shared" si="82"/>
        <v>0</v>
      </c>
      <c r="K329" s="53">
        <v>142.0</v>
      </c>
      <c r="L329" s="53">
        <f t="shared" si="83"/>
        <v>0</v>
      </c>
      <c r="M329" s="53">
        <v>140.0</v>
      </c>
      <c r="N329" s="53">
        <f t="shared" si="84"/>
        <v>0</v>
      </c>
      <c r="O329" s="53">
        <v>137.0</v>
      </c>
      <c r="P329" s="53">
        <f t="shared" si="85"/>
        <v>0</v>
      </c>
      <c r="Q329" s="9">
        <v>247.0</v>
      </c>
      <c r="R329" s="163">
        <v>4.634444035258E12</v>
      </c>
      <c r="S329" s="107" t="s">
        <v>391</v>
      </c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</row>
    <row r="330" ht="15.75" customHeight="1">
      <c r="A330" s="53" t="s">
        <v>761</v>
      </c>
      <c r="B330" s="53" t="s">
        <v>762</v>
      </c>
      <c r="C330" s="54" t="s">
        <v>200</v>
      </c>
      <c r="D330" s="53"/>
      <c r="E330" s="53" t="s">
        <v>754</v>
      </c>
      <c r="F330" s="55">
        <f>'Продукты, специи'!F181</f>
        <v>0</v>
      </c>
      <c r="G330" s="53">
        <v>102.0</v>
      </c>
      <c r="H330" s="53">
        <f t="shared" si="81"/>
        <v>0</v>
      </c>
      <c r="I330" s="53">
        <v>100.0</v>
      </c>
      <c r="J330" s="53">
        <f t="shared" si="82"/>
        <v>0</v>
      </c>
      <c r="K330" s="53">
        <v>98.0</v>
      </c>
      <c r="L330" s="53">
        <f t="shared" si="83"/>
        <v>0</v>
      </c>
      <c r="M330" s="53">
        <v>96.0</v>
      </c>
      <c r="N330" s="53">
        <f t="shared" si="84"/>
        <v>0</v>
      </c>
      <c r="O330" s="53">
        <v>93.0</v>
      </c>
      <c r="P330" s="53">
        <f t="shared" si="85"/>
        <v>0</v>
      </c>
      <c r="Q330" s="9">
        <v>170.0</v>
      </c>
      <c r="R330" s="163">
        <v>4.603735591162E12</v>
      </c>
      <c r="S330" s="9" t="s">
        <v>391</v>
      </c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</row>
    <row r="331" ht="15.75" customHeight="1">
      <c r="A331" s="53" t="s">
        <v>763</v>
      </c>
      <c r="B331" s="53" t="s">
        <v>764</v>
      </c>
      <c r="C331" s="54" t="s">
        <v>200</v>
      </c>
      <c r="D331" s="53"/>
      <c r="E331" s="53" t="s">
        <v>363</v>
      </c>
      <c r="F331" s="55">
        <f>'Продукты, специи'!F182</f>
        <v>0</v>
      </c>
      <c r="G331" s="53">
        <v>81.0</v>
      </c>
      <c r="H331" s="53">
        <f t="shared" si="81"/>
        <v>0</v>
      </c>
      <c r="I331" s="53">
        <v>79.0</v>
      </c>
      <c r="J331" s="53">
        <f t="shared" si="82"/>
        <v>0</v>
      </c>
      <c r="K331" s="53">
        <v>77.0</v>
      </c>
      <c r="L331" s="53">
        <f t="shared" si="83"/>
        <v>0</v>
      </c>
      <c r="M331" s="53">
        <v>76.0</v>
      </c>
      <c r="N331" s="53">
        <f t="shared" si="84"/>
        <v>0</v>
      </c>
      <c r="O331" s="53">
        <v>72.0</v>
      </c>
      <c r="P331" s="53">
        <f t="shared" si="85"/>
        <v>0</v>
      </c>
      <c r="Q331" s="9">
        <v>133.0</v>
      </c>
      <c r="R331" s="163">
        <v>4.634444035036E12</v>
      </c>
      <c r="S331" s="107" t="s">
        <v>391</v>
      </c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</row>
    <row r="332" ht="15.75" customHeight="1">
      <c r="A332" s="53" t="s">
        <v>765</v>
      </c>
      <c r="B332" s="53" t="s">
        <v>766</v>
      </c>
      <c r="C332" s="54" t="s">
        <v>200</v>
      </c>
      <c r="D332" s="56"/>
      <c r="E332" s="53" t="s">
        <v>150</v>
      </c>
      <c r="F332" s="55">
        <f>'Продукты, специи'!F183</f>
        <v>0</v>
      </c>
      <c r="G332" s="53">
        <v>132.0</v>
      </c>
      <c r="H332" s="53">
        <f t="shared" si="81"/>
        <v>0</v>
      </c>
      <c r="I332" s="53">
        <v>130.0</v>
      </c>
      <c r="J332" s="53">
        <f t="shared" si="82"/>
        <v>0</v>
      </c>
      <c r="K332" s="53">
        <v>127.0</v>
      </c>
      <c r="L332" s="53">
        <f t="shared" si="83"/>
        <v>0</v>
      </c>
      <c r="M332" s="53">
        <v>124.0</v>
      </c>
      <c r="N332" s="53">
        <f t="shared" si="84"/>
        <v>0</v>
      </c>
      <c r="O332" s="53">
        <v>122.0</v>
      </c>
      <c r="P332" s="53">
        <f t="shared" si="85"/>
        <v>0</v>
      </c>
      <c r="Q332" s="9">
        <v>221.0</v>
      </c>
      <c r="R332" s="163">
        <v>4.634444035043E12</v>
      </c>
      <c r="S332" s="107" t="s">
        <v>391</v>
      </c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</row>
    <row r="333" ht="15.75" customHeight="1">
      <c r="A333" s="53" t="s">
        <v>767</v>
      </c>
      <c r="B333" s="53" t="s">
        <v>768</v>
      </c>
      <c r="C333" s="54" t="s">
        <v>200</v>
      </c>
      <c r="D333" s="53"/>
      <c r="E333" s="53" t="s">
        <v>636</v>
      </c>
      <c r="F333" s="55">
        <f>'Продукты, специи'!F184</f>
        <v>0</v>
      </c>
      <c r="G333" s="53">
        <v>44.0</v>
      </c>
      <c r="H333" s="53">
        <f t="shared" si="81"/>
        <v>0</v>
      </c>
      <c r="I333" s="53">
        <v>43.0</v>
      </c>
      <c r="J333" s="53">
        <f t="shared" si="82"/>
        <v>0</v>
      </c>
      <c r="K333" s="53">
        <v>42.0</v>
      </c>
      <c r="L333" s="53">
        <f t="shared" si="83"/>
        <v>0</v>
      </c>
      <c r="M333" s="53">
        <v>41.0</v>
      </c>
      <c r="N333" s="53">
        <f t="shared" si="84"/>
        <v>0</v>
      </c>
      <c r="O333" s="53">
        <v>40.0</v>
      </c>
      <c r="P333" s="53">
        <f t="shared" si="85"/>
        <v>0</v>
      </c>
      <c r="Q333" s="9">
        <v>72.0</v>
      </c>
      <c r="R333" s="163">
        <v>4.63444403505E12</v>
      </c>
      <c r="S333" s="107" t="s">
        <v>391</v>
      </c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</row>
    <row r="334" ht="15.75" customHeight="1">
      <c r="A334" s="53" t="s">
        <v>769</v>
      </c>
      <c r="B334" s="53" t="s">
        <v>770</v>
      </c>
      <c r="C334" s="54" t="s">
        <v>200</v>
      </c>
      <c r="D334" s="53"/>
      <c r="E334" s="53" t="s">
        <v>228</v>
      </c>
      <c r="F334" s="55">
        <f>'Продукты, специи'!F185</f>
        <v>0</v>
      </c>
      <c r="G334" s="53">
        <v>64.0</v>
      </c>
      <c r="H334" s="53">
        <f t="shared" si="81"/>
        <v>0</v>
      </c>
      <c r="I334" s="53">
        <v>62.0</v>
      </c>
      <c r="J334" s="53">
        <f t="shared" si="82"/>
        <v>0</v>
      </c>
      <c r="K334" s="53">
        <v>62.0</v>
      </c>
      <c r="L334" s="53">
        <f t="shared" si="83"/>
        <v>0</v>
      </c>
      <c r="M334" s="53">
        <v>61.0</v>
      </c>
      <c r="N334" s="53">
        <f t="shared" si="84"/>
        <v>0</v>
      </c>
      <c r="O334" s="53">
        <v>60.0</v>
      </c>
      <c r="P334" s="53">
        <f t="shared" si="85"/>
        <v>0</v>
      </c>
      <c r="Q334" s="9">
        <v>107.0</v>
      </c>
      <c r="R334" s="163">
        <v>4.634444035067E12</v>
      </c>
      <c r="S334" s="107" t="s">
        <v>391</v>
      </c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</row>
    <row r="335" ht="15.75" customHeight="1">
      <c r="A335" s="53" t="s">
        <v>771</v>
      </c>
      <c r="B335" s="53" t="s">
        <v>772</v>
      </c>
      <c r="C335" s="54" t="s">
        <v>200</v>
      </c>
      <c r="D335" s="53"/>
      <c r="E335" s="53" t="s">
        <v>363</v>
      </c>
      <c r="F335" s="55">
        <f>'Продукты, специи'!F186</f>
        <v>0</v>
      </c>
      <c r="G335" s="53">
        <v>53.0</v>
      </c>
      <c r="H335" s="53">
        <f t="shared" si="81"/>
        <v>0</v>
      </c>
      <c r="I335" s="53">
        <v>53.0</v>
      </c>
      <c r="J335" s="53">
        <f t="shared" si="82"/>
        <v>0</v>
      </c>
      <c r="K335" s="53">
        <v>51.0</v>
      </c>
      <c r="L335" s="53">
        <f t="shared" si="83"/>
        <v>0</v>
      </c>
      <c r="M335" s="53">
        <v>50.0</v>
      </c>
      <c r="N335" s="53">
        <f t="shared" si="84"/>
        <v>0</v>
      </c>
      <c r="O335" s="53">
        <v>49.0</v>
      </c>
      <c r="P335" s="53">
        <f t="shared" si="85"/>
        <v>0</v>
      </c>
      <c r="Q335" s="9">
        <v>89.0</v>
      </c>
      <c r="R335" s="163">
        <v>4.634444035074E12</v>
      </c>
      <c r="S335" s="107" t="s">
        <v>391</v>
      </c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</row>
    <row r="336" ht="15.75" customHeight="1">
      <c r="A336" s="53" t="s">
        <v>773</v>
      </c>
      <c r="B336" s="53" t="s">
        <v>774</v>
      </c>
      <c r="C336" s="54" t="s">
        <v>200</v>
      </c>
      <c r="D336" s="53"/>
      <c r="E336" s="53" t="s">
        <v>150</v>
      </c>
      <c r="F336" s="55">
        <f>'Продукты, специи'!F187</f>
        <v>0</v>
      </c>
      <c r="G336" s="53">
        <v>78.0</v>
      </c>
      <c r="H336" s="53">
        <f t="shared" si="81"/>
        <v>0</v>
      </c>
      <c r="I336" s="53">
        <v>76.0</v>
      </c>
      <c r="J336" s="53">
        <f t="shared" si="82"/>
        <v>0</v>
      </c>
      <c r="K336" s="53">
        <v>75.0</v>
      </c>
      <c r="L336" s="53">
        <f t="shared" si="83"/>
        <v>0</v>
      </c>
      <c r="M336" s="53">
        <v>72.0</v>
      </c>
      <c r="N336" s="53">
        <f t="shared" si="84"/>
        <v>0</v>
      </c>
      <c r="O336" s="53">
        <v>71.0</v>
      </c>
      <c r="P336" s="53">
        <f t="shared" si="85"/>
        <v>0</v>
      </c>
      <c r="Q336" s="9">
        <v>129.0</v>
      </c>
      <c r="R336" s="163">
        <v>4.634444035081E12</v>
      </c>
      <c r="S336" s="107" t="s">
        <v>391</v>
      </c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</row>
    <row r="337" ht="15.75" customHeight="1">
      <c r="A337" s="53" t="s">
        <v>775</v>
      </c>
      <c r="B337" s="53" t="s">
        <v>776</v>
      </c>
      <c r="C337" s="54" t="s">
        <v>200</v>
      </c>
      <c r="D337" s="53"/>
      <c r="E337" s="53" t="s">
        <v>363</v>
      </c>
      <c r="F337" s="55">
        <f>'Продукты, специи'!F188</f>
        <v>0</v>
      </c>
      <c r="G337" s="53">
        <v>53.0</v>
      </c>
      <c r="H337" s="53">
        <f t="shared" si="81"/>
        <v>0</v>
      </c>
      <c r="I337" s="53">
        <v>53.0</v>
      </c>
      <c r="J337" s="53">
        <f t="shared" si="82"/>
        <v>0</v>
      </c>
      <c r="K337" s="53">
        <v>51.0</v>
      </c>
      <c r="L337" s="53">
        <f t="shared" si="83"/>
        <v>0</v>
      </c>
      <c r="M337" s="53">
        <v>50.0</v>
      </c>
      <c r="N337" s="53">
        <f t="shared" si="84"/>
        <v>0</v>
      </c>
      <c r="O337" s="53">
        <v>49.0</v>
      </c>
      <c r="P337" s="53">
        <f t="shared" si="85"/>
        <v>0</v>
      </c>
      <c r="Q337" s="9">
        <v>89.0</v>
      </c>
      <c r="R337" s="163">
        <v>4.634444035098E12</v>
      </c>
      <c r="S337" s="107" t="s">
        <v>391</v>
      </c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</row>
    <row r="338" ht="15.75" customHeight="1">
      <c r="A338" s="53" t="s">
        <v>777</v>
      </c>
      <c r="B338" s="53" t="s">
        <v>778</v>
      </c>
      <c r="C338" s="54" t="s">
        <v>200</v>
      </c>
      <c r="D338" s="53"/>
      <c r="E338" s="53" t="s">
        <v>150</v>
      </c>
      <c r="F338" s="55">
        <f>'Продукты, специи'!F189</f>
        <v>0</v>
      </c>
      <c r="G338" s="53">
        <v>78.0</v>
      </c>
      <c r="H338" s="53">
        <f t="shared" si="81"/>
        <v>0</v>
      </c>
      <c r="I338" s="53">
        <v>76.0</v>
      </c>
      <c r="J338" s="53">
        <f t="shared" si="82"/>
        <v>0</v>
      </c>
      <c r="K338" s="53">
        <v>75.0</v>
      </c>
      <c r="L338" s="53">
        <f t="shared" si="83"/>
        <v>0</v>
      </c>
      <c r="M338" s="53">
        <v>72.0</v>
      </c>
      <c r="N338" s="53">
        <f t="shared" si="84"/>
        <v>0</v>
      </c>
      <c r="O338" s="53">
        <v>71.0</v>
      </c>
      <c r="P338" s="53">
        <f t="shared" si="85"/>
        <v>0</v>
      </c>
      <c r="Q338" s="9">
        <v>129.0</v>
      </c>
      <c r="R338" s="163">
        <v>4.634444035104E12</v>
      </c>
      <c r="S338" s="107" t="s">
        <v>391</v>
      </c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</row>
    <row r="339" ht="15.75" customHeight="1">
      <c r="A339" s="53" t="s">
        <v>779</v>
      </c>
      <c r="B339" s="53" t="s">
        <v>780</v>
      </c>
      <c r="C339" s="54" t="s">
        <v>200</v>
      </c>
      <c r="D339" s="53"/>
      <c r="E339" s="53" t="s">
        <v>363</v>
      </c>
      <c r="F339" s="55">
        <f>'Продукты, специи'!F190</f>
        <v>0</v>
      </c>
      <c r="G339" s="53">
        <v>62.0</v>
      </c>
      <c r="H339" s="53">
        <f t="shared" si="81"/>
        <v>0</v>
      </c>
      <c r="I339" s="53">
        <v>61.0</v>
      </c>
      <c r="J339" s="53">
        <f t="shared" si="82"/>
        <v>0</v>
      </c>
      <c r="K339" s="53">
        <v>60.0</v>
      </c>
      <c r="L339" s="53">
        <f t="shared" si="83"/>
        <v>0</v>
      </c>
      <c r="M339" s="53">
        <v>57.0</v>
      </c>
      <c r="N339" s="53">
        <f t="shared" si="84"/>
        <v>0</v>
      </c>
      <c r="O339" s="53">
        <v>56.0</v>
      </c>
      <c r="P339" s="53">
        <f t="shared" si="85"/>
        <v>0</v>
      </c>
      <c r="Q339" s="9">
        <v>102.0</v>
      </c>
      <c r="R339" s="163">
        <v>4.603735591407E12</v>
      </c>
      <c r="S339" s="107" t="s">
        <v>391</v>
      </c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</row>
    <row r="340" ht="18.75" customHeight="1">
      <c r="A340" s="53" t="s">
        <v>781</v>
      </c>
      <c r="B340" s="53" t="s">
        <v>782</v>
      </c>
      <c r="C340" s="54" t="s">
        <v>200</v>
      </c>
      <c r="D340" s="53"/>
      <c r="E340" s="53" t="s">
        <v>363</v>
      </c>
      <c r="F340" s="55">
        <f>'Продукты, специи'!F191</f>
        <v>0</v>
      </c>
      <c r="G340" s="53">
        <v>63.0</v>
      </c>
      <c r="H340" s="53">
        <f t="shared" si="81"/>
        <v>0</v>
      </c>
      <c r="I340" s="53">
        <v>62.0</v>
      </c>
      <c r="J340" s="53">
        <f t="shared" si="82"/>
        <v>0</v>
      </c>
      <c r="K340" s="53">
        <v>61.0</v>
      </c>
      <c r="L340" s="53">
        <f t="shared" si="83"/>
        <v>0</v>
      </c>
      <c r="M340" s="53">
        <v>59.0</v>
      </c>
      <c r="N340" s="53">
        <f t="shared" si="84"/>
        <v>0</v>
      </c>
      <c r="O340" s="53">
        <v>58.0</v>
      </c>
      <c r="P340" s="53">
        <f t="shared" si="85"/>
        <v>0</v>
      </c>
      <c r="Q340" s="9">
        <v>105.0</v>
      </c>
      <c r="R340" s="163">
        <v>4.673725392062E12</v>
      </c>
      <c r="S340" s="107" t="s">
        <v>391</v>
      </c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</row>
    <row r="341" ht="15.75" customHeight="1">
      <c r="A341" s="53" t="s">
        <v>783</v>
      </c>
      <c r="B341" s="53" t="s">
        <v>784</v>
      </c>
      <c r="C341" s="54" t="s">
        <v>200</v>
      </c>
      <c r="D341" s="53"/>
      <c r="E341" s="53" t="s">
        <v>785</v>
      </c>
      <c r="F341" s="55">
        <f>'Продукты, специи'!F192</f>
        <v>0</v>
      </c>
      <c r="G341" s="53">
        <v>434.0</v>
      </c>
      <c r="H341" s="53">
        <f t="shared" si="81"/>
        <v>0</v>
      </c>
      <c r="I341" s="53">
        <v>425.0</v>
      </c>
      <c r="J341" s="53">
        <f t="shared" si="82"/>
        <v>0</v>
      </c>
      <c r="K341" s="53">
        <v>417.0</v>
      </c>
      <c r="L341" s="53">
        <f t="shared" si="83"/>
        <v>0</v>
      </c>
      <c r="M341" s="53">
        <v>407.0</v>
      </c>
      <c r="N341" s="53">
        <f t="shared" si="84"/>
        <v>0</v>
      </c>
      <c r="O341" s="53">
        <v>399.0</v>
      </c>
      <c r="P341" s="53">
        <f t="shared" si="85"/>
        <v>0</v>
      </c>
      <c r="Q341" s="9">
        <v>722.0</v>
      </c>
      <c r="R341" s="163">
        <v>4.634444035111E12</v>
      </c>
      <c r="S341" s="107" t="s">
        <v>391</v>
      </c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</row>
    <row r="342" ht="36.0" customHeight="1">
      <c r="A342" s="53" t="s">
        <v>786</v>
      </c>
      <c r="B342" s="53" t="s">
        <v>787</v>
      </c>
      <c r="C342" s="54" t="s">
        <v>200</v>
      </c>
      <c r="D342" s="53"/>
      <c r="E342" s="53" t="s">
        <v>363</v>
      </c>
      <c r="F342" s="55">
        <f>'Продукты, специи'!F193</f>
        <v>0</v>
      </c>
      <c r="G342" s="53">
        <v>117.0</v>
      </c>
      <c r="H342" s="53">
        <f t="shared" si="81"/>
        <v>0</v>
      </c>
      <c r="I342" s="53">
        <v>114.0</v>
      </c>
      <c r="J342" s="53">
        <f t="shared" si="82"/>
        <v>0</v>
      </c>
      <c r="K342" s="53">
        <v>112.0</v>
      </c>
      <c r="L342" s="53">
        <f t="shared" si="83"/>
        <v>0</v>
      </c>
      <c r="M342" s="53">
        <v>109.0</v>
      </c>
      <c r="N342" s="53">
        <f t="shared" si="84"/>
        <v>0</v>
      </c>
      <c r="O342" s="53">
        <v>107.0</v>
      </c>
      <c r="P342" s="53">
        <f t="shared" si="85"/>
        <v>0</v>
      </c>
      <c r="Q342" s="9">
        <v>194.0</v>
      </c>
      <c r="R342" s="163">
        <v>4.634444035135E12</v>
      </c>
      <c r="S342" s="107" t="s">
        <v>391</v>
      </c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</row>
    <row r="343" ht="36.0" customHeight="1">
      <c r="A343" s="53" t="s">
        <v>788</v>
      </c>
      <c r="B343" s="53" t="s">
        <v>789</v>
      </c>
      <c r="C343" s="54" t="s">
        <v>200</v>
      </c>
      <c r="D343" s="53"/>
      <c r="E343" s="53" t="s">
        <v>233</v>
      </c>
      <c r="F343" s="55">
        <f>'Продукты, специи'!F194</f>
        <v>0</v>
      </c>
      <c r="G343" s="53">
        <v>428.0</v>
      </c>
      <c r="H343" s="53">
        <f t="shared" si="81"/>
        <v>0</v>
      </c>
      <c r="I343" s="53">
        <v>420.0</v>
      </c>
      <c r="J343" s="53">
        <f t="shared" si="82"/>
        <v>0</v>
      </c>
      <c r="K343" s="53">
        <v>412.0</v>
      </c>
      <c r="L343" s="53">
        <f t="shared" si="83"/>
        <v>0</v>
      </c>
      <c r="M343" s="53">
        <v>403.0</v>
      </c>
      <c r="N343" s="53">
        <f t="shared" si="84"/>
        <v>0</v>
      </c>
      <c r="O343" s="53">
        <v>394.0</v>
      </c>
      <c r="P343" s="53">
        <f t="shared" si="85"/>
        <v>0</v>
      </c>
      <c r="Q343" s="9">
        <v>714.0</v>
      </c>
      <c r="R343" s="163">
        <v>4.603735592084E12</v>
      </c>
      <c r="S343" s="107" t="s">
        <v>391</v>
      </c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</row>
    <row r="344" ht="36.0" customHeight="1">
      <c r="A344" s="53" t="s">
        <v>790</v>
      </c>
      <c r="B344" s="53" t="s">
        <v>791</v>
      </c>
      <c r="C344" s="54" t="s">
        <v>200</v>
      </c>
      <c r="D344" s="53"/>
      <c r="E344" s="53" t="s">
        <v>363</v>
      </c>
      <c r="F344" s="55">
        <f>'Продукты, специи'!F195</f>
        <v>0</v>
      </c>
      <c r="G344" s="53">
        <v>76.0</v>
      </c>
      <c r="H344" s="53">
        <f t="shared" si="81"/>
        <v>0</v>
      </c>
      <c r="I344" s="53">
        <v>75.0</v>
      </c>
      <c r="J344" s="53">
        <f t="shared" si="82"/>
        <v>0</v>
      </c>
      <c r="K344" s="53">
        <v>72.0</v>
      </c>
      <c r="L344" s="53">
        <f t="shared" si="83"/>
        <v>0</v>
      </c>
      <c r="M344" s="53">
        <v>71.0</v>
      </c>
      <c r="N344" s="53">
        <f t="shared" si="84"/>
        <v>0</v>
      </c>
      <c r="O344" s="53">
        <v>69.0</v>
      </c>
      <c r="P344" s="53">
        <f t="shared" si="85"/>
        <v>0</v>
      </c>
      <c r="Q344" s="9">
        <v>126.0</v>
      </c>
      <c r="R344" s="163">
        <v>4.634444035142E12</v>
      </c>
      <c r="S344" s="107" t="s">
        <v>391</v>
      </c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</row>
    <row r="345" ht="36.0" customHeight="1">
      <c r="A345" s="53" t="s">
        <v>792</v>
      </c>
      <c r="B345" s="53" t="s">
        <v>793</v>
      </c>
      <c r="C345" s="54" t="s">
        <v>200</v>
      </c>
      <c r="D345" s="53"/>
      <c r="E345" s="53" t="s">
        <v>233</v>
      </c>
      <c r="F345" s="55">
        <f>'Продукты, специи'!F196</f>
        <v>0</v>
      </c>
      <c r="G345" s="53">
        <v>258.0</v>
      </c>
      <c r="H345" s="53">
        <f t="shared" si="81"/>
        <v>0</v>
      </c>
      <c r="I345" s="53">
        <v>253.0</v>
      </c>
      <c r="J345" s="53">
        <f t="shared" si="82"/>
        <v>0</v>
      </c>
      <c r="K345" s="53">
        <v>248.0</v>
      </c>
      <c r="L345" s="53">
        <f t="shared" si="83"/>
        <v>0</v>
      </c>
      <c r="M345" s="53">
        <v>243.0</v>
      </c>
      <c r="N345" s="53">
        <f t="shared" si="84"/>
        <v>0</v>
      </c>
      <c r="O345" s="53">
        <v>237.0</v>
      </c>
      <c r="P345" s="53">
        <f t="shared" si="85"/>
        <v>0</v>
      </c>
      <c r="Q345" s="9">
        <v>431.0</v>
      </c>
      <c r="R345" s="163">
        <v>4.603735592091E12</v>
      </c>
      <c r="S345" s="107" t="s">
        <v>391</v>
      </c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</row>
    <row r="346" ht="36.0" customHeight="1">
      <c r="A346" s="53" t="s">
        <v>794</v>
      </c>
      <c r="B346" s="53" t="s">
        <v>795</v>
      </c>
      <c r="C346" s="54" t="s">
        <v>200</v>
      </c>
      <c r="D346" s="53"/>
      <c r="E346" s="53" t="s">
        <v>363</v>
      </c>
      <c r="F346" s="55">
        <f>'Продукты, специи'!F197</f>
        <v>0</v>
      </c>
      <c r="G346" s="53">
        <v>75.0</v>
      </c>
      <c r="H346" s="53">
        <f t="shared" si="81"/>
        <v>0</v>
      </c>
      <c r="I346" s="53">
        <v>72.0</v>
      </c>
      <c r="J346" s="53">
        <f t="shared" si="82"/>
        <v>0</v>
      </c>
      <c r="K346" s="53">
        <v>71.0</v>
      </c>
      <c r="L346" s="53">
        <f t="shared" si="83"/>
        <v>0</v>
      </c>
      <c r="M346" s="53">
        <v>70.0</v>
      </c>
      <c r="N346" s="53">
        <f t="shared" si="84"/>
        <v>0</v>
      </c>
      <c r="O346" s="53">
        <v>68.0</v>
      </c>
      <c r="P346" s="53">
        <f t="shared" si="85"/>
        <v>0</v>
      </c>
      <c r="Q346" s="9">
        <v>124.0</v>
      </c>
      <c r="R346" s="163">
        <v>4.634444035159E12</v>
      </c>
      <c r="S346" s="107" t="s">
        <v>391</v>
      </c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</row>
    <row r="347" ht="36.0" customHeight="1">
      <c r="A347" s="53" t="s">
        <v>796</v>
      </c>
      <c r="B347" s="53" t="s">
        <v>797</v>
      </c>
      <c r="C347" s="54" t="s">
        <v>200</v>
      </c>
      <c r="D347" s="53"/>
      <c r="E347" s="53" t="s">
        <v>233</v>
      </c>
      <c r="F347" s="55">
        <f>'Продукты, специи'!F198</f>
        <v>0</v>
      </c>
      <c r="G347" s="53">
        <v>239.0</v>
      </c>
      <c r="H347" s="53">
        <f t="shared" si="81"/>
        <v>0</v>
      </c>
      <c r="I347" s="53">
        <v>234.0</v>
      </c>
      <c r="J347" s="53">
        <f t="shared" si="82"/>
        <v>0</v>
      </c>
      <c r="K347" s="53">
        <v>230.0</v>
      </c>
      <c r="L347" s="53">
        <f t="shared" si="83"/>
        <v>0</v>
      </c>
      <c r="M347" s="53">
        <v>225.0</v>
      </c>
      <c r="N347" s="53">
        <f t="shared" si="84"/>
        <v>0</v>
      </c>
      <c r="O347" s="53">
        <v>221.0</v>
      </c>
      <c r="P347" s="53">
        <f t="shared" si="85"/>
        <v>0</v>
      </c>
      <c r="Q347" s="9">
        <v>399.0</v>
      </c>
      <c r="R347" s="163">
        <v>4.603735592107E12</v>
      </c>
      <c r="S347" s="107" t="s">
        <v>391</v>
      </c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</row>
    <row r="348" ht="36.0" customHeight="1">
      <c r="A348" s="53" t="s">
        <v>798</v>
      </c>
      <c r="B348" s="53" t="s">
        <v>799</v>
      </c>
      <c r="C348" s="54" t="s">
        <v>200</v>
      </c>
      <c r="D348" s="53"/>
      <c r="E348" s="53" t="s">
        <v>363</v>
      </c>
      <c r="F348" s="55">
        <f>'Продукты, специи'!F199</f>
        <v>0</v>
      </c>
      <c r="G348" s="53">
        <v>71.0</v>
      </c>
      <c r="H348" s="53">
        <f t="shared" si="81"/>
        <v>0</v>
      </c>
      <c r="I348" s="53">
        <v>69.0</v>
      </c>
      <c r="J348" s="53">
        <f t="shared" si="82"/>
        <v>0</v>
      </c>
      <c r="K348" s="53">
        <v>68.0</v>
      </c>
      <c r="L348" s="53">
        <f t="shared" si="83"/>
        <v>0</v>
      </c>
      <c r="M348" s="53">
        <v>67.0</v>
      </c>
      <c r="N348" s="53">
        <f t="shared" si="84"/>
        <v>0</v>
      </c>
      <c r="O348" s="53">
        <v>65.0</v>
      </c>
      <c r="P348" s="53">
        <f t="shared" si="85"/>
        <v>0</v>
      </c>
      <c r="Q348" s="9">
        <v>119.0</v>
      </c>
      <c r="R348" s="163">
        <v>4.634444035166E12</v>
      </c>
      <c r="S348" s="107" t="s">
        <v>391</v>
      </c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</row>
    <row r="349" ht="36.0" customHeight="1">
      <c r="A349" s="53" t="s">
        <v>800</v>
      </c>
      <c r="B349" s="53" t="s">
        <v>801</v>
      </c>
      <c r="C349" s="54" t="s">
        <v>200</v>
      </c>
      <c r="D349" s="53"/>
      <c r="E349" s="53" t="s">
        <v>233</v>
      </c>
      <c r="F349" s="55">
        <f>'Продукты, специи'!F200</f>
        <v>0</v>
      </c>
      <c r="G349" s="53">
        <v>234.0</v>
      </c>
      <c r="H349" s="53">
        <f t="shared" si="81"/>
        <v>0</v>
      </c>
      <c r="I349" s="53">
        <v>230.0</v>
      </c>
      <c r="J349" s="53">
        <f t="shared" si="82"/>
        <v>0</v>
      </c>
      <c r="K349" s="53">
        <v>225.0</v>
      </c>
      <c r="L349" s="53">
        <f t="shared" si="83"/>
        <v>0</v>
      </c>
      <c r="M349" s="53">
        <v>221.0</v>
      </c>
      <c r="N349" s="53">
        <f t="shared" si="84"/>
        <v>0</v>
      </c>
      <c r="O349" s="53">
        <v>215.0</v>
      </c>
      <c r="P349" s="53">
        <f t="shared" si="85"/>
        <v>0</v>
      </c>
      <c r="Q349" s="9">
        <v>391.0</v>
      </c>
      <c r="R349" s="163">
        <v>4.603735592114E12</v>
      </c>
      <c r="S349" s="107" t="s">
        <v>391</v>
      </c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</row>
    <row r="350" ht="36.0" customHeight="1">
      <c r="A350" s="53" t="s">
        <v>802</v>
      </c>
      <c r="B350" s="53" t="s">
        <v>803</v>
      </c>
      <c r="C350" s="54" t="s">
        <v>200</v>
      </c>
      <c r="D350" s="53"/>
      <c r="E350" s="53" t="s">
        <v>363</v>
      </c>
      <c r="F350" s="55">
        <f>'Продукты, специи'!F201</f>
        <v>0</v>
      </c>
      <c r="G350" s="53">
        <v>91.0</v>
      </c>
      <c r="H350" s="53">
        <f t="shared" si="81"/>
        <v>0</v>
      </c>
      <c r="I350" s="53">
        <v>89.0</v>
      </c>
      <c r="J350" s="53">
        <f t="shared" si="82"/>
        <v>0</v>
      </c>
      <c r="K350" s="53">
        <v>88.0</v>
      </c>
      <c r="L350" s="53">
        <f t="shared" si="83"/>
        <v>0</v>
      </c>
      <c r="M350" s="53">
        <v>86.0</v>
      </c>
      <c r="N350" s="53">
        <f t="shared" si="84"/>
        <v>0</v>
      </c>
      <c r="O350" s="53">
        <v>84.0</v>
      </c>
      <c r="P350" s="53">
        <f t="shared" si="85"/>
        <v>0</v>
      </c>
      <c r="Q350" s="9">
        <v>152.0</v>
      </c>
      <c r="R350" s="163">
        <v>4.634444035173E12</v>
      </c>
      <c r="S350" s="107" t="s">
        <v>391</v>
      </c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</row>
    <row r="351" ht="36.0" customHeight="1">
      <c r="A351" s="53" t="s">
        <v>804</v>
      </c>
      <c r="B351" s="53" t="s">
        <v>805</v>
      </c>
      <c r="C351" s="54" t="s">
        <v>200</v>
      </c>
      <c r="D351" s="53"/>
      <c r="E351" s="53" t="s">
        <v>233</v>
      </c>
      <c r="F351" s="55">
        <f>'Продукты, специи'!F202</f>
        <v>0</v>
      </c>
      <c r="G351" s="53">
        <v>321.0</v>
      </c>
      <c r="H351" s="53">
        <f t="shared" si="81"/>
        <v>0</v>
      </c>
      <c r="I351" s="53">
        <v>315.0</v>
      </c>
      <c r="J351" s="53">
        <f t="shared" si="82"/>
        <v>0</v>
      </c>
      <c r="K351" s="53">
        <v>309.0</v>
      </c>
      <c r="L351" s="53">
        <f t="shared" si="83"/>
        <v>0</v>
      </c>
      <c r="M351" s="53">
        <v>302.0</v>
      </c>
      <c r="N351" s="53">
        <f t="shared" si="84"/>
        <v>0</v>
      </c>
      <c r="O351" s="53">
        <v>296.0</v>
      </c>
      <c r="P351" s="53">
        <f t="shared" si="85"/>
        <v>0</v>
      </c>
      <c r="Q351" s="9">
        <v>536.0</v>
      </c>
      <c r="R351" s="163">
        <v>4.603735592121E12</v>
      </c>
      <c r="S351" s="107" t="s">
        <v>391</v>
      </c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</row>
    <row r="352" ht="36.0" customHeight="1">
      <c r="A352" s="53" t="s">
        <v>806</v>
      </c>
      <c r="B352" s="53" t="s">
        <v>807</v>
      </c>
      <c r="C352" s="54" t="s">
        <v>200</v>
      </c>
      <c r="D352" s="53"/>
      <c r="E352" s="53" t="s">
        <v>363</v>
      </c>
      <c r="F352" s="55">
        <f>'Продукты, специи'!F203</f>
        <v>0</v>
      </c>
      <c r="G352" s="53">
        <v>91.0</v>
      </c>
      <c r="H352" s="53">
        <f t="shared" si="81"/>
        <v>0</v>
      </c>
      <c r="I352" s="53">
        <v>89.0</v>
      </c>
      <c r="J352" s="53">
        <f t="shared" si="82"/>
        <v>0</v>
      </c>
      <c r="K352" s="53">
        <v>88.0</v>
      </c>
      <c r="L352" s="53">
        <f t="shared" si="83"/>
        <v>0</v>
      </c>
      <c r="M352" s="53">
        <v>86.0</v>
      </c>
      <c r="N352" s="53">
        <f t="shared" si="84"/>
        <v>0</v>
      </c>
      <c r="O352" s="53">
        <v>84.0</v>
      </c>
      <c r="P352" s="53">
        <f t="shared" si="85"/>
        <v>0</v>
      </c>
      <c r="Q352" s="9">
        <v>152.0</v>
      </c>
      <c r="R352" s="163">
        <v>4.603735590714E12</v>
      </c>
      <c r="S352" s="107" t="s">
        <v>391</v>
      </c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</row>
    <row r="353" ht="36.0" customHeight="1">
      <c r="A353" s="53" t="s">
        <v>808</v>
      </c>
      <c r="B353" s="53" t="s">
        <v>809</v>
      </c>
      <c r="C353" s="54" t="s">
        <v>200</v>
      </c>
      <c r="D353" s="53"/>
      <c r="E353" s="53" t="s">
        <v>233</v>
      </c>
      <c r="F353" s="55">
        <f>'Продукты, специи'!F204</f>
        <v>0</v>
      </c>
      <c r="G353" s="53">
        <v>321.0</v>
      </c>
      <c r="H353" s="53">
        <f t="shared" si="81"/>
        <v>0</v>
      </c>
      <c r="I353" s="53">
        <v>315.0</v>
      </c>
      <c r="J353" s="53">
        <f t="shared" si="82"/>
        <v>0</v>
      </c>
      <c r="K353" s="53">
        <v>309.0</v>
      </c>
      <c r="L353" s="53">
        <f t="shared" si="83"/>
        <v>0</v>
      </c>
      <c r="M353" s="53">
        <v>302.0</v>
      </c>
      <c r="N353" s="53">
        <f t="shared" si="84"/>
        <v>0</v>
      </c>
      <c r="O353" s="53">
        <v>296.0</v>
      </c>
      <c r="P353" s="53">
        <f t="shared" si="85"/>
        <v>0</v>
      </c>
      <c r="Q353" s="9">
        <v>536.0</v>
      </c>
      <c r="R353" s="163">
        <v>4.603735592138E12</v>
      </c>
      <c r="S353" s="107" t="s">
        <v>391</v>
      </c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</row>
    <row r="354" ht="36.0" customHeight="1">
      <c r="A354" s="53" t="s">
        <v>810</v>
      </c>
      <c r="B354" s="53" t="s">
        <v>811</v>
      </c>
      <c r="C354" s="54" t="s">
        <v>200</v>
      </c>
      <c r="D354" s="53"/>
      <c r="E354" s="53" t="s">
        <v>363</v>
      </c>
      <c r="F354" s="55">
        <f>'Продукты, специи'!F205</f>
        <v>0</v>
      </c>
      <c r="G354" s="53">
        <v>77.0</v>
      </c>
      <c r="H354" s="53">
        <f t="shared" si="81"/>
        <v>0</v>
      </c>
      <c r="I354" s="53">
        <v>76.0</v>
      </c>
      <c r="J354" s="53">
        <f t="shared" si="82"/>
        <v>0</v>
      </c>
      <c r="K354" s="53">
        <v>74.0</v>
      </c>
      <c r="L354" s="53">
        <f t="shared" si="83"/>
        <v>0</v>
      </c>
      <c r="M354" s="53">
        <v>72.0</v>
      </c>
      <c r="N354" s="53">
        <f t="shared" si="84"/>
        <v>0</v>
      </c>
      <c r="O354" s="53">
        <v>71.0</v>
      </c>
      <c r="P354" s="53">
        <f t="shared" si="85"/>
        <v>0</v>
      </c>
      <c r="Q354" s="9">
        <v>128.0</v>
      </c>
      <c r="R354" s="163">
        <v>4.63444403518E12</v>
      </c>
      <c r="S354" s="107" t="s">
        <v>391</v>
      </c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</row>
    <row r="355" ht="36.0" customHeight="1">
      <c r="A355" s="53" t="s">
        <v>812</v>
      </c>
      <c r="B355" s="53" t="s">
        <v>813</v>
      </c>
      <c r="C355" s="54" t="s">
        <v>200</v>
      </c>
      <c r="D355" s="53"/>
      <c r="E355" s="53" t="s">
        <v>233</v>
      </c>
      <c r="F355" s="55">
        <f>'Продукты, специи'!F206</f>
        <v>0</v>
      </c>
      <c r="G355" s="53">
        <v>284.0</v>
      </c>
      <c r="H355" s="53">
        <f t="shared" si="81"/>
        <v>0</v>
      </c>
      <c r="I355" s="53">
        <v>278.0</v>
      </c>
      <c r="J355" s="53">
        <f t="shared" si="82"/>
        <v>0</v>
      </c>
      <c r="K355" s="53">
        <v>272.0</v>
      </c>
      <c r="L355" s="53">
        <f t="shared" si="83"/>
        <v>0</v>
      </c>
      <c r="M355" s="53">
        <v>267.0</v>
      </c>
      <c r="N355" s="53">
        <f t="shared" si="84"/>
        <v>0</v>
      </c>
      <c r="O355" s="53">
        <v>260.0</v>
      </c>
      <c r="P355" s="53">
        <f t="shared" si="85"/>
        <v>0</v>
      </c>
      <c r="Q355" s="9">
        <v>473.0</v>
      </c>
      <c r="R355" s="163">
        <v>4.603735592145E12</v>
      </c>
      <c r="S355" s="107" t="s">
        <v>391</v>
      </c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</row>
    <row r="356" ht="36.0" customHeight="1">
      <c r="A356" s="53" t="s">
        <v>814</v>
      </c>
      <c r="B356" s="53" t="s">
        <v>815</v>
      </c>
      <c r="C356" s="54" t="s">
        <v>200</v>
      </c>
      <c r="D356" s="53"/>
      <c r="E356" s="53" t="s">
        <v>363</v>
      </c>
      <c r="F356" s="55">
        <f>'Продукты, специи'!F207</f>
        <v>0</v>
      </c>
      <c r="G356" s="53">
        <v>83.0</v>
      </c>
      <c r="H356" s="53">
        <f t="shared" si="81"/>
        <v>0</v>
      </c>
      <c r="I356" s="53">
        <v>82.0</v>
      </c>
      <c r="J356" s="53">
        <f t="shared" si="82"/>
        <v>0</v>
      </c>
      <c r="K356" s="53">
        <v>80.0</v>
      </c>
      <c r="L356" s="53">
        <f t="shared" si="83"/>
        <v>0</v>
      </c>
      <c r="M356" s="53">
        <v>79.0</v>
      </c>
      <c r="N356" s="53">
        <f t="shared" si="84"/>
        <v>0</v>
      </c>
      <c r="O356" s="53">
        <v>77.0</v>
      </c>
      <c r="P356" s="53">
        <f t="shared" si="85"/>
        <v>0</v>
      </c>
      <c r="Q356" s="9">
        <v>139.0</v>
      </c>
      <c r="R356" s="163">
        <v>4.60373559079E12</v>
      </c>
      <c r="S356" s="107" t="s">
        <v>391</v>
      </c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</row>
    <row r="357" ht="36.0" customHeight="1">
      <c r="A357" s="53" t="s">
        <v>816</v>
      </c>
      <c r="B357" s="53" t="s">
        <v>817</v>
      </c>
      <c r="C357" s="54" t="s">
        <v>200</v>
      </c>
      <c r="D357" s="53"/>
      <c r="E357" s="53" t="s">
        <v>233</v>
      </c>
      <c r="F357" s="55">
        <f>'Продукты, специи'!F208</f>
        <v>0</v>
      </c>
      <c r="G357" s="53">
        <v>294.0</v>
      </c>
      <c r="H357" s="53">
        <f t="shared" si="81"/>
        <v>0</v>
      </c>
      <c r="I357" s="53">
        <v>288.0</v>
      </c>
      <c r="J357" s="53">
        <f t="shared" si="82"/>
        <v>0</v>
      </c>
      <c r="K357" s="53">
        <v>281.0</v>
      </c>
      <c r="L357" s="53">
        <f t="shared" si="83"/>
        <v>0</v>
      </c>
      <c r="M357" s="53">
        <v>276.0</v>
      </c>
      <c r="N357" s="53">
        <f t="shared" si="84"/>
        <v>0</v>
      </c>
      <c r="O357" s="53">
        <v>270.0</v>
      </c>
      <c r="P357" s="53">
        <f t="shared" si="85"/>
        <v>0</v>
      </c>
      <c r="Q357" s="9">
        <v>489.0</v>
      </c>
      <c r="R357" s="163">
        <v>4.603735592152E12</v>
      </c>
      <c r="S357" s="107" t="s">
        <v>391</v>
      </c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</row>
    <row r="358" ht="33.0" customHeight="1">
      <c r="A358" s="53" t="s">
        <v>818</v>
      </c>
      <c r="B358" s="53" t="s">
        <v>819</v>
      </c>
      <c r="C358" s="54" t="s">
        <v>200</v>
      </c>
      <c r="D358" s="53"/>
      <c r="E358" s="53" t="s">
        <v>363</v>
      </c>
      <c r="F358" s="55">
        <f>'Продукты, специи'!F209</f>
        <v>0</v>
      </c>
      <c r="G358" s="53">
        <v>79.0</v>
      </c>
      <c r="H358" s="53">
        <f t="shared" si="81"/>
        <v>0</v>
      </c>
      <c r="I358" s="53">
        <v>78.0</v>
      </c>
      <c r="J358" s="53">
        <f t="shared" si="82"/>
        <v>0</v>
      </c>
      <c r="K358" s="53">
        <v>76.0</v>
      </c>
      <c r="L358" s="53">
        <f t="shared" si="83"/>
        <v>0</v>
      </c>
      <c r="M358" s="53">
        <v>75.0</v>
      </c>
      <c r="N358" s="53">
        <f t="shared" si="84"/>
        <v>0</v>
      </c>
      <c r="O358" s="53">
        <v>72.0</v>
      </c>
      <c r="P358" s="53">
        <f t="shared" si="85"/>
        <v>0</v>
      </c>
      <c r="Q358" s="9">
        <v>131.0</v>
      </c>
      <c r="R358" s="163">
        <v>4.634444035197E12</v>
      </c>
      <c r="S358" s="107" t="s">
        <v>391</v>
      </c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</row>
    <row r="359" ht="33.0" customHeight="1">
      <c r="A359" s="53" t="s">
        <v>820</v>
      </c>
      <c r="B359" s="53" t="s">
        <v>821</v>
      </c>
      <c r="C359" s="54" t="s">
        <v>200</v>
      </c>
      <c r="D359" s="53"/>
      <c r="E359" s="53" t="s">
        <v>233</v>
      </c>
      <c r="F359" s="55">
        <f>'Продукты, специи'!F210</f>
        <v>0</v>
      </c>
      <c r="G359" s="53">
        <v>273.0</v>
      </c>
      <c r="H359" s="53">
        <f t="shared" si="81"/>
        <v>0</v>
      </c>
      <c r="I359" s="53">
        <v>268.0</v>
      </c>
      <c r="J359" s="53">
        <f t="shared" si="82"/>
        <v>0</v>
      </c>
      <c r="K359" s="53">
        <v>263.0</v>
      </c>
      <c r="L359" s="53">
        <f t="shared" si="83"/>
        <v>0</v>
      </c>
      <c r="M359" s="53">
        <v>257.0</v>
      </c>
      <c r="N359" s="53">
        <f t="shared" si="84"/>
        <v>0</v>
      </c>
      <c r="O359" s="53">
        <v>252.0</v>
      </c>
      <c r="P359" s="53">
        <f t="shared" si="85"/>
        <v>0</v>
      </c>
      <c r="Q359" s="9">
        <v>456.0</v>
      </c>
      <c r="R359" s="163">
        <v>4.603735592169E12</v>
      </c>
      <c r="S359" s="107" t="s">
        <v>391</v>
      </c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</row>
    <row r="360" ht="33.0" customHeight="1">
      <c r="A360" s="53" t="s">
        <v>822</v>
      </c>
      <c r="B360" s="53" t="s">
        <v>823</v>
      </c>
      <c r="C360" s="54" t="s">
        <v>200</v>
      </c>
      <c r="D360" s="53"/>
      <c r="E360" s="53" t="s">
        <v>363</v>
      </c>
      <c r="F360" s="55">
        <f>'Продукты, специи'!F211</f>
        <v>0</v>
      </c>
      <c r="G360" s="53">
        <v>88.0</v>
      </c>
      <c r="H360" s="53">
        <f t="shared" si="81"/>
        <v>0</v>
      </c>
      <c r="I360" s="53">
        <v>86.0</v>
      </c>
      <c r="J360" s="53">
        <f t="shared" si="82"/>
        <v>0</v>
      </c>
      <c r="K360" s="53">
        <v>85.0</v>
      </c>
      <c r="L360" s="53">
        <f t="shared" si="83"/>
        <v>0</v>
      </c>
      <c r="M360" s="53">
        <v>83.0</v>
      </c>
      <c r="N360" s="53">
        <f t="shared" si="84"/>
        <v>0</v>
      </c>
      <c r="O360" s="53">
        <v>81.0</v>
      </c>
      <c r="P360" s="53">
        <f t="shared" si="85"/>
        <v>0</v>
      </c>
      <c r="Q360" s="9">
        <v>147.0</v>
      </c>
      <c r="R360" s="163">
        <v>4.603735590721E12</v>
      </c>
      <c r="S360" s="107" t="s">
        <v>391</v>
      </c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</row>
    <row r="361" ht="33.0" customHeight="1">
      <c r="A361" s="53" t="s">
        <v>824</v>
      </c>
      <c r="B361" s="53" t="s">
        <v>825</v>
      </c>
      <c r="C361" s="54" t="s">
        <v>200</v>
      </c>
      <c r="D361" s="53"/>
      <c r="E361" s="53" t="s">
        <v>233</v>
      </c>
      <c r="F361" s="55">
        <f>'Продукты, специи'!F212</f>
        <v>0</v>
      </c>
      <c r="G361" s="53">
        <v>302.0</v>
      </c>
      <c r="H361" s="53">
        <f t="shared" si="81"/>
        <v>0</v>
      </c>
      <c r="I361" s="53">
        <v>296.0</v>
      </c>
      <c r="J361" s="53">
        <f t="shared" si="82"/>
        <v>0</v>
      </c>
      <c r="K361" s="53">
        <v>291.0</v>
      </c>
      <c r="L361" s="53">
        <f t="shared" si="83"/>
        <v>0</v>
      </c>
      <c r="M361" s="53">
        <v>285.0</v>
      </c>
      <c r="N361" s="53">
        <f t="shared" si="84"/>
        <v>0</v>
      </c>
      <c r="O361" s="53">
        <v>278.0</v>
      </c>
      <c r="P361" s="53">
        <f t="shared" si="85"/>
        <v>0</v>
      </c>
      <c r="Q361" s="9">
        <v>504.0</v>
      </c>
      <c r="R361" s="163">
        <v>4.603735592176E12</v>
      </c>
      <c r="S361" s="107" t="s">
        <v>391</v>
      </c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</row>
    <row r="362" ht="32.25" customHeight="1">
      <c r="A362" s="53" t="s">
        <v>826</v>
      </c>
      <c r="B362" s="53" t="s">
        <v>827</v>
      </c>
      <c r="C362" s="54" t="s">
        <v>200</v>
      </c>
      <c r="D362" s="53"/>
      <c r="E362" s="53" t="s">
        <v>363</v>
      </c>
      <c r="F362" s="55">
        <f>'Продукты, специи'!F213</f>
        <v>0</v>
      </c>
      <c r="G362" s="53">
        <v>92.0</v>
      </c>
      <c r="H362" s="53">
        <f t="shared" si="81"/>
        <v>0</v>
      </c>
      <c r="I362" s="53">
        <v>90.0</v>
      </c>
      <c r="J362" s="53">
        <f t="shared" si="82"/>
        <v>0</v>
      </c>
      <c r="K362" s="53">
        <v>88.0</v>
      </c>
      <c r="L362" s="53">
        <f t="shared" si="83"/>
        <v>0</v>
      </c>
      <c r="M362" s="53">
        <v>86.0</v>
      </c>
      <c r="N362" s="53">
        <f t="shared" si="84"/>
        <v>0</v>
      </c>
      <c r="O362" s="53">
        <v>85.0</v>
      </c>
      <c r="P362" s="53">
        <f t="shared" si="85"/>
        <v>0</v>
      </c>
      <c r="Q362" s="9">
        <v>153.0</v>
      </c>
      <c r="R362" s="163">
        <v>4.634444035203E12</v>
      </c>
      <c r="S362" s="107" t="s">
        <v>391</v>
      </c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</row>
    <row r="363" ht="32.25" customHeight="1">
      <c r="A363" s="53" t="s">
        <v>828</v>
      </c>
      <c r="B363" s="53" t="s">
        <v>829</v>
      </c>
      <c r="C363" s="54" t="s">
        <v>200</v>
      </c>
      <c r="D363" s="53"/>
      <c r="E363" s="53" t="s">
        <v>233</v>
      </c>
      <c r="F363" s="55">
        <f>'Продукты, специи'!F214</f>
        <v>0</v>
      </c>
      <c r="G363" s="53">
        <v>300.0</v>
      </c>
      <c r="H363" s="53">
        <f t="shared" si="81"/>
        <v>0</v>
      </c>
      <c r="I363" s="53">
        <v>294.0</v>
      </c>
      <c r="J363" s="53">
        <f t="shared" si="82"/>
        <v>0</v>
      </c>
      <c r="K363" s="53">
        <v>288.0</v>
      </c>
      <c r="L363" s="53">
        <f t="shared" si="83"/>
        <v>0</v>
      </c>
      <c r="M363" s="53">
        <v>282.0</v>
      </c>
      <c r="N363" s="53">
        <f t="shared" si="84"/>
        <v>0</v>
      </c>
      <c r="O363" s="53">
        <v>276.0</v>
      </c>
      <c r="P363" s="53">
        <f t="shared" si="85"/>
        <v>0</v>
      </c>
      <c r="Q363" s="9">
        <v>500.0</v>
      </c>
      <c r="R363" s="163">
        <v>4.603735592183E12</v>
      </c>
      <c r="S363" s="107" t="s">
        <v>391</v>
      </c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</row>
    <row r="364" ht="39.0" customHeight="1">
      <c r="A364" s="53" t="s">
        <v>830</v>
      </c>
      <c r="B364" s="53" t="s">
        <v>831</v>
      </c>
      <c r="C364" s="54" t="s">
        <v>200</v>
      </c>
      <c r="D364" s="53"/>
      <c r="E364" s="53" t="s">
        <v>363</v>
      </c>
      <c r="F364" s="55">
        <f>'Продукты, специи'!F215</f>
        <v>0</v>
      </c>
      <c r="G364" s="53">
        <v>84.0</v>
      </c>
      <c r="H364" s="53">
        <f t="shared" si="81"/>
        <v>0</v>
      </c>
      <c r="I364" s="53">
        <v>83.0</v>
      </c>
      <c r="J364" s="53">
        <f t="shared" si="82"/>
        <v>0</v>
      </c>
      <c r="K364" s="53">
        <v>81.0</v>
      </c>
      <c r="L364" s="53">
        <f t="shared" si="83"/>
        <v>0</v>
      </c>
      <c r="M364" s="53">
        <v>80.0</v>
      </c>
      <c r="N364" s="53">
        <f t="shared" si="84"/>
        <v>0</v>
      </c>
      <c r="O364" s="53">
        <v>78.0</v>
      </c>
      <c r="P364" s="53">
        <f t="shared" si="85"/>
        <v>0</v>
      </c>
      <c r="Q364" s="9">
        <v>141.0</v>
      </c>
      <c r="R364" s="163">
        <v>4.603735591551E12</v>
      </c>
      <c r="S364" s="107" t="s">
        <v>391</v>
      </c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</row>
    <row r="365" ht="39.0" customHeight="1">
      <c r="A365" s="53" t="s">
        <v>832</v>
      </c>
      <c r="B365" s="53" t="s">
        <v>833</v>
      </c>
      <c r="C365" s="54" t="s">
        <v>200</v>
      </c>
      <c r="D365" s="53"/>
      <c r="E365" s="53" t="s">
        <v>233</v>
      </c>
      <c r="F365" s="55">
        <f>'Продукты, специи'!F216</f>
        <v>0</v>
      </c>
      <c r="G365" s="53">
        <v>359.0</v>
      </c>
      <c r="H365" s="53">
        <f t="shared" si="81"/>
        <v>0</v>
      </c>
      <c r="I365" s="53">
        <v>352.0</v>
      </c>
      <c r="J365" s="53">
        <f t="shared" si="82"/>
        <v>0</v>
      </c>
      <c r="K365" s="53">
        <v>344.0</v>
      </c>
      <c r="L365" s="53">
        <f t="shared" si="83"/>
        <v>0</v>
      </c>
      <c r="M365" s="53">
        <v>338.0</v>
      </c>
      <c r="N365" s="53">
        <f t="shared" si="84"/>
        <v>0</v>
      </c>
      <c r="O365" s="53">
        <v>331.0</v>
      </c>
      <c r="P365" s="53">
        <f t="shared" si="85"/>
        <v>0</v>
      </c>
      <c r="Q365" s="9">
        <v>599.0</v>
      </c>
      <c r="R365" s="163">
        <v>4.60373559219E12</v>
      </c>
      <c r="S365" s="107" t="s">
        <v>391</v>
      </c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</row>
    <row r="366" ht="25.5" customHeight="1">
      <c r="A366" s="53" t="s">
        <v>834</v>
      </c>
      <c r="B366" s="53" t="s">
        <v>835</v>
      </c>
      <c r="C366" s="54" t="s">
        <v>200</v>
      </c>
      <c r="D366" s="53"/>
      <c r="E366" s="53" t="s">
        <v>363</v>
      </c>
      <c r="F366" s="55">
        <f>'Продукты, специи'!F217</f>
        <v>0</v>
      </c>
      <c r="G366" s="53">
        <v>92.0</v>
      </c>
      <c r="H366" s="53">
        <f t="shared" si="81"/>
        <v>0</v>
      </c>
      <c r="I366" s="53">
        <v>90.0</v>
      </c>
      <c r="J366" s="53">
        <f t="shared" si="82"/>
        <v>0</v>
      </c>
      <c r="K366" s="53">
        <v>88.0</v>
      </c>
      <c r="L366" s="53">
        <f t="shared" si="83"/>
        <v>0</v>
      </c>
      <c r="M366" s="53">
        <v>86.0</v>
      </c>
      <c r="N366" s="53">
        <f t="shared" si="84"/>
        <v>0</v>
      </c>
      <c r="O366" s="53">
        <v>85.0</v>
      </c>
      <c r="P366" s="53">
        <f t="shared" si="85"/>
        <v>0</v>
      </c>
      <c r="Q366" s="9">
        <v>153.0</v>
      </c>
      <c r="R366" s="163">
        <v>4.603735591988E12</v>
      </c>
      <c r="S366" s="107" t="s">
        <v>391</v>
      </c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</row>
    <row r="367" ht="25.5" customHeight="1">
      <c r="A367" s="53" t="s">
        <v>836</v>
      </c>
      <c r="B367" s="53" t="s">
        <v>837</v>
      </c>
      <c r="C367" s="54" t="s">
        <v>200</v>
      </c>
      <c r="D367" s="53"/>
      <c r="E367" s="53" t="s">
        <v>233</v>
      </c>
      <c r="F367" s="55">
        <f>'Продукты, специи'!F218</f>
        <v>0</v>
      </c>
      <c r="G367" s="53">
        <v>328.0</v>
      </c>
      <c r="H367" s="53">
        <f t="shared" si="81"/>
        <v>0</v>
      </c>
      <c r="I367" s="53">
        <v>321.0</v>
      </c>
      <c r="J367" s="53">
        <f t="shared" si="82"/>
        <v>0</v>
      </c>
      <c r="K367" s="53">
        <v>315.0</v>
      </c>
      <c r="L367" s="53">
        <f t="shared" si="83"/>
        <v>0</v>
      </c>
      <c r="M367" s="53">
        <v>308.0</v>
      </c>
      <c r="N367" s="53">
        <f t="shared" si="84"/>
        <v>0</v>
      </c>
      <c r="O367" s="53">
        <v>301.0</v>
      </c>
      <c r="P367" s="53">
        <f t="shared" si="85"/>
        <v>0</v>
      </c>
      <c r="Q367" s="9">
        <v>546.0</v>
      </c>
      <c r="R367" s="163">
        <v>4.603735592077E12</v>
      </c>
      <c r="S367" s="107" t="s">
        <v>391</v>
      </c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</row>
    <row r="368" ht="25.5" customHeight="1">
      <c r="A368" s="53" t="s">
        <v>838</v>
      </c>
      <c r="B368" s="53" t="s">
        <v>839</v>
      </c>
      <c r="C368" s="54" t="s">
        <v>200</v>
      </c>
      <c r="D368" s="53"/>
      <c r="E368" s="53" t="s">
        <v>363</v>
      </c>
      <c r="F368" s="55">
        <f>'Продукты, специи'!F219</f>
        <v>0</v>
      </c>
      <c r="G368" s="53">
        <v>76.0</v>
      </c>
      <c r="H368" s="53">
        <f t="shared" si="81"/>
        <v>0</v>
      </c>
      <c r="I368" s="53">
        <v>75.0</v>
      </c>
      <c r="J368" s="53">
        <f t="shared" si="82"/>
        <v>0</v>
      </c>
      <c r="K368" s="53">
        <v>72.0</v>
      </c>
      <c r="L368" s="53">
        <f t="shared" si="83"/>
        <v>0</v>
      </c>
      <c r="M368" s="53">
        <v>71.0</v>
      </c>
      <c r="N368" s="53">
        <f t="shared" si="84"/>
        <v>0</v>
      </c>
      <c r="O368" s="53">
        <v>69.0</v>
      </c>
      <c r="P368" s="53">
        <f t="shared" si="85"/>
        <v>0</v>
      </c>
      <c r="Q368" s="9">
        <v>126.0</v>
      </c>
      <c r="R368" s="163">
        <v>4.673725391263E12</v>
      </c>
      <c r="S368" s="107" t="s">
        <v>391</v>
      </c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</row>
    <row r="369" ht="25.5" customHeight="1">
      <c r="A369" s="53" t="s">
        <v>840</v>
      </c>
      <c r="B369" s="53" t="s">
        <v>841</v>
      </c>
      <c r="C369" s="54" t="s">
        <v>200</v>
      </c>
      <c r="D369" s="53"/>
      <c r="E369" s="53" t="s">
        <v>363</v>
      </c>
      <c r="F369" s="55">
        <f>'Продукты, специи'!F220</f>
        <v>0</v>
      </c>
      <c r="G369" s="53">
        <v>76.0</v>
      </c>
      <c r="H369" s="53">
        <f t="shared" si="81"/>
        <v>0</v>
      </c>
      <c r="I369" s="53">
        <v>75.0</v>
      </c>
      <c r="J369" s="53">
        <f t="shared" si="82"/>
        <v>0</v>
      </c>
      <c r="K369" s="53">
        <v>72.0</v>
      </c>
      <c r="L369" s="53">
        <f t="shared" si="83"/>
        <v>0</v>
      </c>
      <c r="M369" s="53">
        <v>71.0</v>
      </c>
      <c r="N369" s="53">
        <f t="shared" si="84"/>
        <v>0</v>
      </c>
      <c r="O369" s="53">
        <v>69.0</v>
      </c>
      <c r="P369" s="53">
        <f t="shared" si="85"/>
        <v>0</v>
      </c>
      <c r="Q369" s="9">
        <v>126.0</v>
      </c>
      <c r="R369" s="163">
        <v>4.673725391249E12</v>
      </c>
      <c r="S369" s="107" t="s">
        <v>391</v>
      </c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</row>
    <row r="370" ht="25.5" customHeight="1">
      <c r="A370" s="53" t="s">
        <v>842</v>
      </c>
      <c r="B370" s="53" t="s">
        <v>843</v>
      </c>
      <c r="C370" s="54" t="s">
        <v>200</v>
      </c>
      <c r="D370" s="53"/>
      <c r="E370" s="53" t="s">
        <v>363</v>
      </c>
      <c r="F370" s="55">
        <f>'Продукты, специи'!F221</f>
        <v>0</v>
      </c>
      <c r="G370" s="53">
        <v>86.0</v>
      </c>
      <c r="H370" s="53">
        <f t="shared" si="81"/>
        <v>0</v>
      </c>
      <c r="I370" s="53">
        <v>84.0</v>
      </c>
      <c r="J370" s="53">
        <f t="shared" si="82"/>
        <v>0</v>
      </c>
      <c r="K370" s="53">
        <v>82.0</v>
      </c>
      <c r="L370" s="53">
        <f t="shared" si="83"/>
        <v>0</v>
      </c>
      <c r="M370" s="53">
        <v>81.0</v>
      </c>
      <c r="N370" s="53">
        <f t="shared" si="84"/>
        <v>0</v>
      </c>
      <c r="O370" s="53">
        <v>79.0</v>
      </c>
      <c r="P370" s="53">
        <f t="shared" si="85"/>
        <v>0</v>
      </c>
      <c r="Q370" s="9">
        <v>143.0</v>
      </c>
      <c r="R370" s="163">
        <v>4.673725391287E12</v>
      </c>
      <c r="S370" s="107" t="s">
        <v>391</v>
      </c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</row>
    <row r="371" ht="25.5" customHeight="1">
      <c r="A371" s="53" t="s">
        <v>844</v>
      </c>
      <c r="B371" s="53" t="s">
        <v>845</v>
      </c>
      <c r="C371" s="54" t="s">
        <v>200</v>
      </c>
      <c r="D371" s="53"/>
      <c r="E371" s="53" t="s">
        <v>363</v>
      </c>
      <c r="F371" s="55">
        <f>'Продукты, специи'!F222</f>
        <v>0</v>
      </c>
      <c r="G371" s="53">
        <v>92.0</v>
      </c>
      <c r="H371" s="53">
        <f t="shared" si="81"/>
        <v>0</v>
      </c>
      <c r="I371" s="53">
        <v>90.0</v>
      </c>
      <c r="J371" s="53">
        <f t="shared" si="82"/>
        <v>0</v>
      </c>
      <c r="K371" s="53">
        <v>88.0</v>
      </c>
      <c r="L371" s="53">
        <f t="shared" si="83"/>
        <v>0</v>
      </c>
      <c r="M371" s="53">
        <v>86.0</v>
      </c>
      <c r="N371" s="53">
        <f t="shared" si="84"/>
        <v>0</v>
      </c>
      <c r="O371" s="53">
        <v>85.0</v>
      </c>
      <c r="P371" s="53">
        <f t="shared" si="85"/>
        <v>0</v>
      </c>
      <c r="Q371" s="9">
        <v>153.0</v>
      </c>
      <c r="R371" s="163">
        <v>4.6737253913E12</v>
      </c>
      <c r="S371" s="107" t="s">
        <v>391</v>
      </c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</row>
    <row r="372" ht="25.5" customHeight="1">
      <c r="A372" s="53" t="s">
        <v>846</v>
      </c>
      <c r="B372" s="53" t="s">
        <v>847</v>
      </c>
      <c r="C372" s="54" t="s">
        <v>200</v>
      </c>
      <c r="D372" s="53"/>
      <c r="E372" s="53" t="s">
        <v>363</v>
      </c>
      <c r="F372" s="55">
        <f>'Продукты, специи'!F223</f>
        <v>0</v>
      </c>
      <c r="G372" s="53">
        <v>75.0</v>
      </c>
      <c r="H372" s="53">
        <f t="shared" si="81"/>
        <v>0</v>
      </c>
      <c r="I372" s="53">
        <v>72.0</v>
      </c>
      <c r="J372" s="53">
        <f t="shared" si="82"/>
        <v>0</v>
      </c>
      <c r="K372" s="53">
        <v>71.0</v>
      </c>
      <c r="L372" s="53">
        <f t="shared" si="83"/>
        <v>0</v>
      </c>
      <c r="M372" s="53">
        <v>70.0</v>
      </c>
      <c r="N372" s="53">
        <f t="shared" si="84"/>
        <v>0</v>
      </c>
      <c r="O372" s="53">
        <v>68.0</v>
      </c>
      <c r="P372" s="53">
        <f t="shared" si="85"/>
        <v>0</v>
      </c>
      <c r="Q372" s="9">
        <v>124.0</v>
      </c>
      <c r="R372" s="163">
        <v>4.673725391324E12</v>
      </c>
      <c r="S372" s="107" t="s">
        <v>391</v>
      </c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</row>
    <row r="373" ht="25.5" customHeight="1">
      <c r="A373" s="53" t="s">
        <v>848</v>
      </c>
      <c r="B373" s="53" t="s">
        <v>849</v>
      </c>
      <c r="C373" s="54" t="s">
        <v>200</v>
      </c>
      <c r="D373" s="53"/>
      <c r="E373" s="53" t="s">
        <v>363</v>
      </c>
      <c r="F373" s="55">
        <f>'Продукты, специи'!F224</f>
        <v>0</v>
      </c>
      <c r="G373" s="53">
        <v>81.0</v>
      </c>
      <c r="H373" s="53">
        <f t="shared" si="81"/>
        <v>0</v>
      </c>
      <c r="I373" s="53">
        <v>79.0</v>
      </c>
      <c r="J373" s="53">
        <f t="shared" si="82"/>
        <v>0</v>
      </c>
      <c r="K373" s="53">
        <v>78.0</v>
      </c>
      <c r="L373" s="53">
        <f t="shared" si="83"/>
        <v>0</v>
      </c>
      <c r="M373" s="53">
        <v>76.0</v>
      </c>
      <c r="N373" s="53">
        <f t="shared" si="84"/>
        <v>0</v>
      </c>
      <c r="O373" s="53">
        <v>75.0</v>
      </c>
      <c r="P373" s="53">
        <f t="shared" si="85"/>
        <v>0</v>
      </c>
      <c r="Q373" s="9">
        <v>134.0</v>
      </c>
      <c r="R373" s="163">
        <v>4.673725391348E12</v>
      </c>
      <c r="S373" s="107" t="s">
        <v>391</v>
      </c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</row>
    <row r="374" ht="25.5" customHeight="1">
      <c r="A374" s="53" t="s">
        <v>850</v>
      </c>
      <c r="B374" s="53" t="s">
        <v>851</v>
      </c>
      <c r="C374" s="54" t="s">
        <v>200</v>
      </c>
      <c r="D374" s="53"/>
      <c r="E374" s="53" t="s">
        <v>363</v>
      </c>
      <c r="F374" s="55">
        <f>'Продукты, специи'!F225</f>
        <v>0</v>
      </c>
      <c r="G374" s="53">
        <v>81.0</v>
      </c>
      <c r="H374" s="53">
        <f t="shared" si="81"/>
        <v>0</v>
      </c>
      <c r="I374" s="53">
        <v>79.0</v>
      </c>
      <c r="J374" s="53">
        <f t="shared" si="82"/>
        <v>0</v>
      </c>
      <c r="K374" s="53">
        <v>78.0</v>
      </c>
      <c r="L374" s="53">
        <f t="shared" si="83"/>
        <v>0</v>
      </c>
      <c r="M374" s="53">
        <v>76.0</v>
      </c>
      <c r="N374" s="53">
        <f t="shared" si="84"/>
        <v>0</v>
      </c>
      <c r="O374" s="53">
        <v>75.0</v>
      </c>
      <c r="P374" s="53">
        <f t="shared" si="85"/>
        <v>0</v>
      </c>
      <c r="Q374" s="9">
        <v>134.0</v>
      </c>
      <c r="R374" s="163">
        <v>4.673725391362E12</v>
      </c>
      <c r="S374" s="107" t="s">
        <v>391</v>
      </c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</row>
    <row r="375" ht="25.5" customHeight="1">
      <c r="A375" s="53" t="s">
        <v>852</v>
      </c>
      <c r="B375" s="53" t="s">
        <v>853</v>
      </c>
      <c r="C375" s="54" t="s">
        <v>200</v>
      </c>
      <c r="D375" s="53"/>
      <c r="E375" s="53" t="s">
        <v>363</v>
      </c>
      <c r="F375" s="55">
        <f>'Продукты, специи'!F226</f>
        <v>0</v>
      </c>
      <c r="G375" s="53">
        <v>91.0</v>
      </c>
      <c r="H375" s="53">
        <f t="shared" si="81"/>
        <v>0</v>
      </c>
      <c r="I375" s="53">
        <v>89.0</v>
      </c>
      <c r="J375" s="53">
        <f t="shared" si="82"/>
        <v>0</v>
      </c>
      <c r="K375" s="53">
        <v>88.0</v>
      </c>
      <c r="L375" s="53">
        <f t="shared" si="83"/>
        <v>0</v>
      </c>
      <c r="M375" s="53">
        <v>86.0</v>
      </c>
      <c r="N375" s="53">
        <f t="shared" si="84"/>
        <v>0</v>
      </c>
      <c r="O375" s="53">
        <v>84.0</v>
      </c>
      <c r="P375" s="53">
        <f t="shared" si="85"/>
        <v>0</v>
      </c>
      <c r="Q375" s="9">
        <v>152.0</v>
      </c>
      <c r="R375" s="163">
        <v>4.673725391386E12</v>
      </c>
      <c r="S375" s="107" t="s">
        <v>391</v>
      </c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</row>
    <row r="376" ht="18.75" customHeight="1">
      <c r="A376" s="53" t="s">
        <v>854</v>
      </c>
      <c r="B376" s="53" t="s">
        <v>855</v>
      </c>
      <c r="C376" s="54" t="s">
        <v>200</v>
      </c>
      <c r="D376" s="53"/>
      <c r="E376" s="53" t="s">
        <v>363</v>
      </c>
      <c r="F376" s="55">
        <f>'Продукты, специи'!F227</f>
        <v>0</v>
      </c>
      <c r="G376" s="53">
        <v>50.0</v>
      </c>
      <c r="H376" s="53">
        <f t="shared" si="81"/>
        <v>0</v>
      </c>
      <c r="I376" s="53">
        <v>49.0</v>
      </c>
      <c r="J376" s="53">
        <f t="shared" si="82"/>
        <v>0</v>
      </c>
      <c r="K376" s="53">
        <v>48.0</v>
      </c>
      <c r="L376" s="53">
        <f t="shared" si="83"/>
        <v>0</v>
      </c>
      <c r="M376" s="53">
        <v>47.0</v>
      </c>
      <c r="N376" s="53">
        <f t="shared" si="84"/>
        <v>0</v>
      </c>
      <c r="O376" s="53">
        <v>46.0</v>
      </c>
      <c r="P376" s="53">
        <f t="shared" si="85"/>
        <v>0</v>
      </c>
      <c r="Q376" s="9">
        <v>84.0</v>
      </c>
      <c r="R376" s="163">
        <v>4.673725391409E12</v>
      </c>
      <c r="S376" s="107" t="s">
        <v>391</v>
      </c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</row>
    <row r="377" ht="18.75" customHeight="1">
      <c r="A377" s="53" t="s">
        <v>856</v>
      </c>
      <c r="B377" s="53" t="s">
        <v>857</v>
      </c>
      <c r="C377" s="54" t="s">
        <v>200</v>
      </c>
      <c r="D377" s="53"/>
      <c r="E377" s="53" t="s">
        <v>150</v>
      </c>
      <c r="F377" s="55">
        <f>'Продукты, специи'!F228</f>
        <v>0</v>
      </c>
      <c r="G377" s="53">
        <v>97.0</v>
      </c>
      <c r="H377" s="53">
        <f t="shared" si="81"/>
        <v>0</v>
      </c>
      <c r="I377" s="53">
        <v>96.0</v>
      </c>
      <c r="J377" s="53">
        <f t="shared" si="82"/>
        <v>0</v>
      </c>
      <c r="K377" s="53">
        <v>93.0</v>
      </c>
      <c r="L377" s="53">
        <f t="shared" si="83"/>
        <v>0</v>
      </c>
      <c r="M377" s="53">
        <v>91.0</v>
      </c>
      <c r="N377" s="53">
        <f t="shared" si="84"/>
        <v>0</v>
      </c>
      <c r="O377" s="53">
        <v>89.0</v>
      </c>
      <c r="P377" s="53">
        <f t="shared" si="85"/>
        <v>0</v>
      </c>
      <c r="Q377" s="9">
        <v>162.0</v>
      </c>
      <c r="R377" s="163">
        <v>4.673725391416E12</v>
      </c>
      <c r="S377" s="107" t="s">
        <v>391</v>
      </c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</row>
    <row r="378" ht="18.75" customHeight="1">
      <c r="A378" s="53" t="s">
        <v>858</v>
      </c>
      <c r="B378" s="53" t="s">
        <v>859</v>
      </c>
      <c r="C378" s="54" t="s">
        <v>200</v>
      </c>
      <c r="D378" s="53"/>
      <c r="E378" s="53" t="s">
        <v>363</v>
      </c>
      <c r="F378" s="55">
        <f>'Продукты, специи'!F229</f>
        <v>0</v>
      </c>
      <c r="G378" s="53">
        <v>62.0</v>
      </c>
      <c r="H378" s="53">
        <f t="shared" si="81"/>
        <v>0</v>
      </c>
      <c r="I378" s="53">
        <v>61.0</v>
      </c>
      <c r="J378" s="53">
        <f t="shared" si="82"/>
        <v>0</v>
      </c>
      <c r="K378" s="53">
        <v>60.0</v>
      </c>
      <c r="L378" s="53">
        <f t="shared" si="83"/>
        <v>0</v>
      </c>
      <c r="M378" s="53">
        <v>58.0</v>
      </c>
      <c r="N378" s="53">
        <f t="shared" si="84"/>
        <v>0</v>
      </c>
      <c r="O378" s="53">
        <v>57.0</v>
      </c>
      <c r="P378" s="53">
        <f t="shared" si="85"/>
        <v>0</v>
      </c>
      <c r="Q378" s="9">
        <v>103.0</v>
      </c>
      <c r="R378" s="163">
        <v>4.67372539143E12</v>
      </c>
      <c r="S378" s="107" t="s">
        <v>391</v>
      </c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</row>
    <row r="379" ht="18.75" customHeight="1">
      <c r="A379" s="53" t="s">
        <v>860</v>
      </c>
      <c r="B379" s="53" t="s">
        <v>861</v>
      </c>
      <c r="C379" s="54" t="s">
        <v>200</v>
      </c>
      <c r="D379" s="53"/>
      <c r="E379" s="53" t="s">
        <v>150</v>
      </c>
      <c r="F379" s="55">
        <f>'Продукты, специи'!F230</f>
        <v>0</v>
      </c>
      <c r="G379" s="53">
        <v>132.0</v>
      </c>
      <c r="H379" s="53">
        <f t="shared" si="81"/>
        <v>0</v>
      </c>
      <c r="I379" s="53">
        <v>130.0</v>
      </c>
      <c r="J379" s="53">
        <f t="shared" si="82"/>
        <v>0</v>
      </c>
      <c r="K379" s="53">
        <v>127.0</v>
      </c>
      <c r="L379" s="53">
        <f t="shared" si="83"/>
        <v>0</v>
      </c>
      <c r="M379" s="53">
        <v>124.0</v>
      </c>
      <c r="N379" s="53">
        <f t="shared" si="84"/>
        <v>0</v>
      </c>
      <c r="O379" s="53">
        <v>122.0</v>
      </c>
      <c r="P379" s="53">
        <f t="shared" si="85"/>
        <v>0</v>
      </c>
      <c r="Q379" s="9">
        <v>221.0</v>
      </c>
      <c r="R379" s="163">
        <v>4.673725391447E12</v>
      </c>
      <c r="S379" s="107" t="s">
        <v>391</v>
      </c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</row>
    <row r="380" ht="18.75" customHeight="1">
      <c r="A380" s="53" t="s">
        <v>862</v>
      </c>
      <c r="B380" s="69" t="s">
        <v>863</v>
      </c>
      <c r="C380" s="69" t="s">
        <v>200</v>
      </c>
      <c r="D380" s="53"/>
      <c r="E380" s="53" t="s">
        <v>363</v>
      </c>
      <c r="F380" s="55">
        <f>'Продукты, специи'!F231</f>
        <v>0</v>
      </c>
      <c r="G380" s="53">
        <v>56.0</v>
      </c>
      <c r="H380" s="53">
        <f t="shared" si="81"/>
        <v>0</v>
      </c>
      <c r="I380" s="53">
        <v>55.0</v>
      </c>
      <c r="J380" s="53">
        <f t="shared" si="82"/>
        <v>0</v>
      </c>
      <c r="K380" s="53">
        <v>54.0</v>
      </c>
      <c r="L380" s="53">
        <f t="shared" si="83"/>
        <v>0</v>
      </c>
      <c r="M380" s="53">
        <v>53.0</v>
      </c>
      <c r="N380" s="53">
        <f t="shared" si="84"/>
        <v>0</v>
      </c>
      <c r="O380" s="53">
        <v>51.0</v>
      </c>
      <c r="P380" s="53">
        <f t="shared" si="85"/>
        <v>0</v>
      </c>
      <c r="Q380" s="9">
        <v>92.0</v>
      </c>
      <c r="R380" s="208">
        <v>4.673725391461E12</v>
      </c>
      <c r="S380" s="107" t="s">
        <v>391</v>
      </c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</row>
    <row r="381" ht="18.75" customHeight="1">
      <c r="A381" s="53" t="s">
        <v>864</v>
      </c>
      <c r="B381" s="69" t="s">
        <v>865</v>
      </c>
      <c r="C381" s="69" t="s">
        <v>200</v>
      </c>
      <c r="D381" s="53"/>
      <c r="E381" s="53" t="s">
        <v>150</v>
      </c>
      <c r="F381" s="55">
        <f>'Продукты, специи'!F232</f>
        <v>0</v>
      </c>
      <c r="G381" s="53">
        <v>109.0</v>
      </c>
      <c r="H381" s="53">
        <f t="shared" si="81"/>
        <v>0</v>
      </c>
      <c r="I381" s="53">
        <v>107.0</v>
      </c>
      <c r="J381" s="53">
        <f t="shared" si="82"/>
        <v>0</v>
      </c>
      <c r="K381" s="53">
        <v>105.0</v>
      </c>
      <c r="L381" s="53">
        <f t="shared" si="83"/>
        <v>0</v>
      </c>
      <c r="M381" s="53">
        <v>103.0</v>
      </c>
      <c r="N381" s="53">
        <f t="shared" si="84"/>
        <v>0</v>
      </c>
      <c r="O381" s="53">
        <v>101.0</v>
      </c>
      <c r="P381" s="53">
        <f t="shared" si="85"/>
        <v>0</v>
      </c>
      <c r="Q381" s="9">
        <v>183.0</v>
      </c>
      <c r="R381" s="208">
        <v>4.673725391478E12</v>
      </c>
      <c r="S381" s="107" t="s">
        <v>391</v>
      </c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</row>
    <row r="382" ht="18.75" customHeight="1">
      <c r="A382" s="53" t="s">
        <v>866</v>
      </c>
      <c r="B382" s="53" t="s">
        <v>867</v>
      </c>
      <c r="C382" s="54" t="s">
        <v>200</v>
      </c>
      <c r="D382" s="53"/>
      <c r="E382" s="53" t="s">
        <v>363</v>
      </c>
      <c r="F382" s="55">
        <f>'Продукты, специи'!F233</f>
        <v>0</v>
      </c>
      <c r="G382" s="53">
        <v>62.0</v>
      </c>
      <c r="H382" s="53">
        <f t="shared" si="81"/>
        <v>0</v>
      </c>
      <c r="I382" s="53">
        <v>61.0</v>
      </c>
      <c r="J382" s="53">
        <f t="shared" si="82"/>
        <v>0</v>
      </c>
      <c r="K382" s="53">
        <v>60.0</v>
      </c>
      <c r="L382" s="53">
        <f t="shared" si="83"/>
        <v>0</v>
      </c>
      <c r="M382" s="53">
        <v>58.0</v>
      </c>
      <c r="N382" s="53">
        <f t="shared" si="84"/>
        <v>0</v>
      </c>
      <c r="O382" s="53">
        <v>57.0</v>
      </c>
      <c r="P382" s="53">
        <f t="shared" si="85"/>
        <v>0</v>
      </c>
      <c r="Q382" s="9">
        <v>103.0</v>
      </c>
      <c r="R382" s="208">
        <v>4.673725392116E12</v>
      </c>
      <c r="S382" s="107" t="s">
        <v>391</v>
      </c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</row>
    <row r="383" ht="18.75" customHeight="1">
      <c r="A383" s="53" t="s">
        <v>868</v>
      </c>
      <c r="B383" s="53" t="s">
        <v>869</v>
      </c>
      <c r="C383" s="54" t="s">
        <v>200</v>
      </c>
      <c r="D383" s="53"/>
      <c r="E383" s="53" t="s">
        <v>150</v>
      </c>
      <c r="F383" s="55">
        <f>'Продукты, специи'!F234</f>
        <v>0</v>
      </c>
      <c r="G383" s="53">
        <v>132.0</v>
      </c>
      <c r="H383" s="53">
        <f t="shared" si="81"/>
        <v>0</v>
      </c>
      <c r="I383" s="53">
        <v>130.0</v>
      </c>
      <c r="J383" s="53">
        <f t="shared" si="82"/>
        <v>0</v>
      </c>
      <c r="K383" s="53">
        <v>127.0</v>
      </c>
      <c r="L383" s="53">
        <f t="shared" si="83"/>
        <v>0</v>
      </c>
      <c r="M383" s="53">
        <v>124.0</v>
      </c>
      <c r="N383" s="53">
        <f t="shared" si="84"/>
        <v>0</v>
      </c>
      <c r="O383" s="53">
        <v>122.0</v>
      </c>
      <c r="P383" s="53">
        <f t="shared" si="85"/>
        <v>0</v>
      </c>
      <c r="Q383" s="9">
        <v>221.0</v>
      </c>
      <c r="R383" s="208">
        <v>4.673725392123E12</v>
      </c>
      <c r="S383" s="107" t="s">
        <v>391</v>
      </c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</row>
    <row r="384" ht="27.0" customHeight="1">
      <c r="A384" s="53" t="s">
        <v>870</v>
      </c>
      <c r="B384" s="53" t="s">
        <v>871</v>
      </c>
      <c r="C384" s="54" t="s">
        <v>200</v>
      </c>
      <c r="D384" s="53"/>
      <c r="E384" s="53" t="s">
        <v>363</v>
      </c>
      <c r="F384" s="55">
        <f>'Продукты, специи'!F235</f>
        <v>0</v>
      </c>
      <c r="G384" s="53">
        <v>47.0</v>
      </c>
      <c r="H384" s="53">
        <f t="shared" si="81"/>
        <v>0</v>
      </c>
      <c r="I384" s="53">
        <v>46.0</v>
      </c>
      <c r="J384" s="53">
        <f t="shared" si="82"/>
        <v>0</v>
      </c>
      <c r="K384" s="53">
        <v>45.0</v>
      </c>
      <c r="L384" s="53">
        <f t="shared" si="83"/>
        <v>0</v>
      </c>
      <c r="M384" s="53">
        <v>44.0</v>
      </c>
      <c r="N384" s="53">
        <f t="shared" si="84"/>
        <v>0</v>
      </c>
      <c r="O384" s="53">
        <v>43.0</v>
      </c>
      <c r="P384" s="53">
        <f t="shared" si="85"/>
        <v>0</v>
      </c>
      <c r="Q384" s="9">
        <v>78.0</v>
      </c>
      <c r="R384" s="163">
        <v>4.673725391492E12</v>
      </c>
      <c r="S384" s="107" t="s">
        <v>391</v>
      </c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</row>
    <row r="385" ht="26.25" customHeight="1">
      <c r="A385" s="53" t="s">
        <v>872</v>
      </c>
      <c r="B385" s="53" t="s">
        <v>873</v>
      </c>
      <c r="C385" s="54" t="s">
        <v>200</v>
      </c>
      <c r="D385" s="53"/>
      <c r="E385" s="53" t="s">
        <v>150</v>
      </c>
      <c r="F385" s="55">
        <f>'Продукты, специи'!F236</f>
        <v>0</v>
      </c>
      <c r="G385" s="53">
        <v>85.0</v>
      </c>
      <c r="H385" s="53">
        <f t="shared" si="81"/>
        <v>0</v>
      </c>
      <c r="I385" s="53">
        <v>83.0</v>
      </c>
      <c r="J385" s="53">
        <f t="shared" si="82"/>
        <v>0</v>
      </c>
      <c r="K385" s="53">
        <v>82.0</v>
      </c>
      <c r="L385" s="53">
        <f t="shared" si="83"/>
        <v>0</v>
      </c>
      <c r="M385" s="53">
        <v>80.0</v>
      </c>
      <c r="N385" s="53">
        <f t="shared" si="84"/>
        <v>0</v>
      </c>
      <c r="O385" s="53">
        <v>79.0</v>
      </c>
      <c r="P385" s="53">
        <f t="shared" si="85"/>
        <v>0</v>
      </c>
      <c r="Q385" s="9">
        <v>142.0</v>
      </c>
      <c r="R385" s="163">
        <v>4.673725391508E12</v>
      </c>
      <c r="S385" s="107" t="s">
        <v>391</v>
      </c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</row>
    <row r="386" ht="21.75" customHeight="1">
      <c r="A386" s="53" t="s">
        <v>874</v>
      </c>
      <c r="B386" s="53" t="s">
        <v>875</v>
      </c>
      <c r="C386" s="54" t="s">
        <v>200</v>
      </c>
      <c r="D386" s="53"/>
      <c r="E386" s="53" t="s">
        <v>363</v>
      </c>
      <c r="F386" s="55">
        <f>'Продукты, специи'!F237</f>
        <v>0</v>
      </c>
      <c r="G386" s="53">
        <v>51.0</v>
      </c>
      <c r="H386" s="53">
        <f t="shared" si="81"/>
        <v>0</v>
      </c>
      <c r="I386" s="53">
        <v>50.0</v>
      </c>
      <c r="J386" s="53">
        <f t="shared" si="82"/>
        <v>0</v>
      </c>
      <c r="K386" s="53">
        <v>49.0</v>
      </c>
      <c r="L386" s="53">
        <f t="shared" si="83"/>
        <v>0</v>
      </c>
      <c r="M386" s="53">
        <v>48.0</v>
      </c>
      <c r="N386" s="53">
        <f t="shared" si="84"/>
        <v>0</v>
      </c>
      <c r="O386" s="53">
        <v>47.0</v>
      </c>
      <c r="P386" s="53">
        <f t="shared" si="85"/>
        <v>0</v>
      </c>
      <c r="Q386" s="9">
        <v>86.0</v>
      </c>
      <c r="R386" s="163">
        <v>4.673725391522E12</v>
      </c>
      <c r="S386" s="107" t="s">
        <v>391</v>
      </c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</row>
    <row r="387" ht="21.75" customHeight="1">
      <c r="A387" s="53" t="s">
        <v>876</v>
      </c>
      <c r="B387" s="53" t="s">
        <v>877</v>
      </c>
      <c r="C387" s="54" t="s">
        <v>200</v>
      </c>
      <c r="D387" s="53"/>
      <c r="E387" s="53" t="s">
        <v>150</v>
      </c>
      <c r="F387" s="55">
        <f>'Продукты, специи'!F238</f>
        <v>0</v>
      </c>
      <c r="G387" s="53">
        <v>100.0</v>
      </c>
      <c r="H387" s="53">
        <f t="shared" si="81"/>
        <v>0</v>
      </c>
      <c r="I387" s="53">
        <v>98.0</v>
      </c>
      <c r="J387" s="53">
        <f t="shared" si="82"/>
        <v>0</v>
      </c>
      <c r="K387" s="53">
        <v>96.0</v>
      </c>
      <c r="L387" s="53">
        <f t="shared" si="83"/>
        <v>0</v>
      </c>
      <c r="M387" s="53">
        <v>93.0</v>
      </c>
      <c r="N387" s="53">
        <f t="shared" si="84"/>
        <v>0</v>
      </c>
      <c r="O387" s="53">
        <v>91.0</v>
      </c>
      <c r="P387" s="53">
        <f t="shared" si="85"/>
        <v>0</v>
      </c>
      <c r="Q387" s="9">
        <v>166.0</v>
      </c>
      <c r="R387" s="163">
        <v>4.673725391539E12</v>
      </c>
      <c r="S387" s="107" t="s">
        <v>391</v>
      </c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</row>
    <row r="388" ht="26.25" customHeight="1">
      <c r="A388" s="53" t="s">
        <v>878</v>
      </c>
      <c r="B388" s="53" t="s">
        <v>879</v>
      </c>
      <c r="C388" s="54" t="s">
        <v>200</v>
      </c>
      <c r="D388" s="53"/>
      <c r="E388" s="53" t="s">
        <v>150</v>
      </c>
      <c r="F388" s="55">
        <f>'Продукты, специи'!F239</f>
        <v>0</v>
      </c>
      <c r="G388" s="53">
        <v>107.0</v>
      </c>
      <c r="H388" s="53">
        <f t="shared" si="81"/>
        <v>0</v>
      </c>
      <c r="I388" s="53">
        <v>105.0</v>
      </c>
      <c r="J388" s="53">
        <f t="shared" si="82"/>
        <v>0</v>
      </c>
      <c r="K388" s="53">
        <v>103.0</v>
      </c>
      <c r="L388" s="53">
        <f t="shared" si="83"/>
        <v>0</v>
      </c>
      <c r="M388" s="53">
        <v>101.0</v>
      </c>
      <c r="N388" s="53">
        <f t="shared" si="84"/>
        <v>0</v>
      </c>
      <c r="O388" s="53">
        <v>99.0</v>
      </c>
      <c r="P388" s="53">
        <f t="shared" si="85"/>
        <v>0</v>
      </c>
      <c r="Q388" s="9">
        <v>179.0</v>
      </c>
      <c r="R388" s="163">
        <v>4.673725392024E12</v>
      </c>
      <c r="S388" s="107" t="s">
        <v>391</v>
      </c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</row>
    <row r="389" ht="29.25" customHeight="1">
      <c r="A389" s="53" t="s">
        <v>880</v>
      </c>
      <c r="B389" s="53" t="s">
        <v>881</v>
      </c>
      <c r="C389" s="54" t="s">
        <v>200</v>
      </c>
      <c r="D389" s="53"/>
      <c r="E389" s="53" t="s">
        <v>363</v>
      </c>
      <c r="F389" s="55">
        <f>'Продукты, специи'!F240</f>
        <v>0</v>
      </c>
      <c r="G389" s="53">
        <v>59.0</v>
      </c>
      <c r="H389" s="53">
        <f t="shared" si="81"/>
        <v>0</v>
      </c>
      <c r="I389" s="53">
        <v>58.0</v>
      </c>
      <c r="J389" s="53">
        <f t="shared" si="82"/>
        <v>0</v>
      </c>
      <c r="K389" s="53">
        <v>57.0</v>
      </c>
      <c r="L389" s="53">
        <f t="shared" si="83"/>
        <v>0</v>
      </c>
      <c r="M389" s="53">
        <v>56.0</v>
      </c>
      <c r="N389" s="53">
        <f t="shared" si="84"/>
        <v>0</v>
      </c>
      <c r="O389" s="53">
        <v>54.0</v>
      </c>
      <c r="P389" s="53">
        <f t="shared" si="85"/>
        <v>0</v>
      </c>
      <c r="Q389" s="9">
        <v>98.0</v>
      </c>
      <c r="R389" s="163">
        <v>4.673725391553E12</v>
      </c>
      <c r="S389" s="107" t="s">
        <v>391</v>
      </c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</row>
    <row r="390" ht="26.25" customHeight="1">
      <c r="A390" s="53" t="s">
        <v>882</v>
      </c>
      <c r="B390" s="53" t="s">
        <v>883</v>
      </c>
      <c r="C390" s="54" t="s">
        <v>200</v>
      </c>
      <c r="D390" s="53"/>
      <c r="E390" s="53" t="s">
        <v>150</v>
      </c>
      <c r="F390" s="55">
        <f>'Продукты, специи'!F241</f>
        <v>0</v>
      </c>
      <c r="G390" s="53">
        <v>121.0</v>
      </c>
      <c r="H390" s="53">
        <f t="shared" si="81"/>
        <v>0</v>
      </c>
      <c r="I390" s="53">
        <v>119.0</v>
      </c>
      <c r="J390" s="53">
        <f t="shared" si="82"/>
        <v>0</v>
      </c>
      <c r="K390" s="53">
        <v>117.0</v>
      </c>
      <c r="L390" s="53">
        <f t="shared" si="83"/>
        <v>0</v>
      </c>
      <c r="M390" s="53">
        <v>113.0</v>
      </c>
      <c r="N390" s="53">
        <f t="shared" si="84"/>
        <v>0</v>
      </c>
      <c r="O390" s="53">
        <v>111.0</v>
      </c>
      <c r="P390" s="53">
        <f t="shared" si="85"/>
        <v>0</v>
      </c>
      <c r="Q390" s="9">
        <v>202.0</v>
      </c>
      <c r="R390" s="163">
        <v>4.67372539156E12</v>
      </c>
      <c r="S390" s="107" t="s">
        <v>391</v>
      </c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</row>
    <row r="391" ht="26.25" customHeight="1">
      <c r="A391" s="53" t="s">
        <v>884</v>
      </c>
      <c r="B391" s="53" t="s">
        <v>885</v>
      </c>
      <c r="C391" s="54" t="s">
        <v>200</v>
      </c>
      <c r="D391" s="53"/>
      <c r="E391" s="53" t="s">
        <v>363</v>
      </c>
      <c r="F391" s="55">
        <f>'Продукты, специи'!F242</f>
        <v>0</v>
      </c>
      <c r="G391" s="53">
        <v>60.0</v>
      </c>
      <c r="H391" s="53">
        <f t="shared" si="81"/>
        <v>0</v>
      </c>
      <c r="I391" s="53">
        <v>59.0</v>
      </c>
      <c r="J391" s="53">
        <f t="shared" si="82"/>
        <v>0</v>
      </c>
      <c r="K391" s="53">
        <v>58.0</v>
      </c>
      <c r="L391" s="53">
        <f t="shared" si="83"/>
        <v>0</v>
      </c>
      <c r="M391" s="53">
        <v>57.0</v>
      </c>
      <c r="N391" s="53">
        <f t="shared" si="84"/>
        <v>0</v>
      </c>
      <c r="O391" s="53">
        <v>55.0</v>
      </c>
      <c r="P391" s="53">
        <f t="shared" si="85"/>
        <v>0</v>
      </c>
      <c r="Q391" s="9">
        <v>100.0</v>
      </c>
      <c r="R391" s="163">
        <v>4.673725391584E12</v>
      </c>
      <c r="S391" s="107" t="s">
        <v>391</v>
      </c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</row>
    <row r="392" ht="24.75" customHeight="1">
      <c r="A392" s="53" t="s">
        <v>886</v>
      </c>
      <c r="B392" s="53" t="s">
        <v>887</v>
      </c>
      <c r="C392" s="54" t="s">
        <v>200</v>
      </c>
      <c r="D392" s="53"/>
      <c r="E392" s="53" t="s">
        <v>150</v>
      </c>
      <c r="F392" s="55">
        <f>'Продукты, специи'!F243</f>
        <v>0</v>
      </c>
      <c r="G392" s="53">
        <v>125.0</v>
      </c>
      <c r="H392" s="53">
        <f t="shared" si="81"/>
        <v>0</v>
      </c>
      <c r="I392" s="53">
        <v>122.0</v>
      </c>
      <c r="J392" s="53">
        <f t="shared" si="82"/>
        <v>0</v>
      </c>
      <c r="K392" s="53">
        <v>120.0</v>
      </c>
      <c r="L392" s="53">
        <f t="shared" si="83"/>
        <v>0</v>
      </c>
      <c r="M392" s="53">
        <v>118.0</v>
      </c>
      <c r="N392" s="53">
        <f t="shared" si="84"/>
        <v>0</v>
      </c>
      <c r="O392" s="53">
        <v>114.0</v>
      </c>
      <c r="P392" s="53">
        <f t="shared" si="85"/>
        <v>0</v>
      </c>
      <c r="Q392" s="9">
        <v>208.0</v>
      </c>
      <c r="R392" s="163">
        <v>4.673725391591E12</v>
      </c>
      <c r="S392" s="107" t="s">
        <v>391</v>
      </c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</row>
    <row r="393" ht="28.5" customHeight="1">
      <c r="A393" s="53" t="s">
        <v>888</v>
      </c>
      <c r="B393" s="53" t="s">
        <v>889</v>
      </c>
      <c r="C393" s="54" t="s">
        <v>200</v>
      </c>
      <c r="D393" s="53"/>
      <c r="E393" s="53" t="s">
        <v>150</v>
      </c>
      <c r="F393" s="55">
        <f>'Продукты, специи'!F244</f>
        <v>0</v>
      </c>
      <c r="G393" s="53">
        <v>125.0</v>
      </c>
      <c r="H393" s="53">
        <f t="shared" si="81"/>
        <v>0</v>
      </c>
      <c r="I393" s="53">
        <v>122.0</v>
      </c>
      <c r="J393" s="53">
        <f t="shared" si="82"/>
        <v>0</v>
      </c>
      <c r="K393" s="53">
        <v>120.0</v>
      </c>
      <c r="L393" s="53">
        <f t="shared" si="83"/>
        <v>0</v>
      </c>
      <c r="M393" s="53">
        <v>118.0</v>
      </c>
      <c r="N393" s="53">
        <f t="shared" si="84"/>
        <v>0</v>
      </c>
      <c r="O393" s="53">
        <v>114.0</v>
      </c>
      <c r="P393" s="53">
        <f t="shared" si="85"/>
        <v>0</v>
      </c>
      <c r="Q393" s="9">
        <v>208.0</v>
      </c>
      <c r="R393" s="163">
        <v>4.673725392031E12</v>
      </c>
      <c r="S393" s="107" t="s">
        <v>391</v>
      </c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</row>
    <row r="394" ht="28.5" customHeight="1">
      <c r="A394" s="53" t="s">
        <v>890</v>
      </c>
      <c r="B394" s="53" t="s">
        <v>891</v>
      </c>
      <c r="C394" s="54" t="s">
        <v>200</v>
      </c>
      <c r="D394" s="53"/>
      <c r="E394" s="53" t="s">
        <v>363</v>
      </c>
      <c r="F394" s="55">
        <f>'Продукты, специи'!F245</f>
        <v>0</v>
      </c>
      <c r="G394" s="53">
        <v>66.0</v>
      </c>
      <c r="H394" s="53">
        <f t="shared" si="81"/>
        <v>0</v>
      </c>
      <c r="I394" s="53">
        <v>65.0</v>
      </c>
      <c r="J394" s="53">
        <f t="shared" si="82"/>
        <v>0</v>
      </c>
      <c r="K394" s="53">
        <v>64.0</v>
      </c>
      <c r="L394" s="53">
        <f t="shared" si="83"/>
        <v>0</v>
      </c>
      <c r="M394" s="53">
        <v>62.0</v>
      </c>
      <c r="N394" s="53">
        <f t="shared" si="84"/>
        <v>0</v>
      </c>
      <c r="O394" s="53">
        <v>61.0</v>
      </c>
      <c r="P394" s="53">
        <f t="shared" si="85"/>
        <v>0</v>
      </c>
      <c r="Q394" s="9">
        <v>110.0</v>
      </c>
      <c r="R394" s="163">
        <v>4.673725391614E12</v>
      </c>
      <c r="S394" s="107" t="s">
        <v>391</v>
      </c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</row>
    <row r="395" ht="28.5" customHeight="1">
      <c r="A395" s="53" t="s">
        <v>892</v>
      </c>
      <c r="B395" s="53" t="s">
        <v>893</v>
      </c>
      <c r="C395" s="54" t="s">
        <v>200</v>
      </c>
      <c r="D395" s="53"/>
      <c r="E395" s="53" t="s">
        <v>150</v>
      </c>
      <c r="F395" s="55">
        <f>'Продукты, специи'!F246</f>
        <v>0</v>
      </c>
      <c r="G395" s="53">
        <v>149.0</v>
      </c>
      <c r="H395" s="53">
        <f t="shared" si="81"/>
        <v>0</v>
      </c>
      <c r="I395" s="53">
        <v>146.0</v>
      </c>
      <c r="J395" s="53">
        <f t="shared" si="82"/>
        <v>0</v>
      </c>
      <c r="K395" s="53">
        <v>143.0</v>
      </c>
      <c r="L395" s="53">
        <f t="shared" si="83"/>
        <v>0</v>
      </c>
      <c r="M395" s="53">
        <v>140.0</v>
      </c>
      <c r="N395" s="53">
        <f t="shared" si="84"/>
        <v>0</v>
      </c>
      <c r="O395" s="53">
        <v>137.0</v>
      </c>
      <c r="P395" s="53">
        <f t="shared" si="85"/>
        <v>0</v>
      </c>
      <c r="Q395" s="9">
        <v>248.0</v>
      </c>
      <c r="R395" s="163">
        <v>4.673725391621E12</v>
      </c>
      <c r="S395" s="107" t="s">
        <v>391</v>
      </c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</row>
    <row r="396" ht="15.75" customHeight="1">
      <c r="A396" s="50"/>
      <c r="B396" s="50" t="s">
        <v>894</v>
      </c>
      <c r="C396" s="171"/>
      <c r="D396" s="50"/>
      <c r="E396" s="50"/>
      <c r="F396" s="62"/>
      <c r="G396" s="50">
        <v>0.0</v>
      </c>
      <c r="H396" s="50"/>
      <c r="I396" s="50">
        <v>0.0</v>
      </c>
      <c r="J396" s="50"/>
      <c r="K396" s="50">
        <v>0.0</v>
      </c>
      <c r="L396" s="50"/>
      <c r="M396" s="50">
        <v>0.0</v>
      </c>
      <c r="N396" s="50"/>
      <c r="O396" s="50">
        <v>0.0</v>
      </c>
      <c r="P396" s="50"/>
      <c r="Q396" s="15">
        <v>0.0</v>
      </c>
      <c r="R396" s="221"/>
      <c r="S396" s="52"/>
    </row>
    <row r="397" ht="15.75" customHeight="1">
      <c r="A397" s="53" t="s">
        <v>895</v>
      </c>
      <c r="B397" s="53" t="s">
        <v>896</v>
      </c>
      <c r="C397" s="54" t="s">
        <v>200</v>
      </c>
      <c r="D397" s="53"/>
      <c r="E397" s="53" t="s">
        <v>897</v>
      </c>
      <c r="F397" s="55">
        <f>'Продукты, специи'!F248</f>
        <v>0</v>
      </c>
      <c r="G397" s="53">
        <v>205.0</v>
      </c>
      <c r="H397" s="53">
        <f t="shared" ref="H397:H446" si="86">F397*G397</f>
        <v>0</v>
      </c>
      <c r="I397" s="53">
        <v>201.0</v>
      </c>
      <c r="J397" s="53">
        <f t="shared" ref="J397:J446" si="87">F397*I397</f>
        <v>0</v>
      </c>
      <c r="K397" s="53">
        <v>196.0</v>
      </c>
      <c r="L397" s="53">
        <f t="shared" ref="L397:L446" si="88">F397*K397</f>
        <v>0</v>
      </c>
      <c r="M397" s="53">
        <v>192.0</v>
      </c>
      <c r="N397" s="53">
        <f t="shared" ref="N397:N446" si="89">F397*M397</f>
        <v>0</v>
      </c>
      <c r="O397" s="53">
        <v>189.0</v>
      </c>
      <c r="P397" s="53">
        <f t="shared" ref="P397:P446" si="90">F397*O397</f>
        <v>0</v>
      </c>
      <c r="Q397" s="15">
        <v>341.0</v>
      </c>
      <c r="R397" s="163">
        <v>4.634444053344E12</v>
      </c>
      <c r="S397" s="107" t="s">
        <v>435</v>
      </c>
    </row>
    <row r="398" ht="15.75" customHeight="1">
      <c r="A398" s="53" t="s">
        <v>898</v>
      </c>
      <c r="B398" s="53" t="s">
        <v>899</v>
      </c>
      <c r="C398" s="54" t="s">
        <v>200</v>
      </c>
      <c r="D398" s="53"/>
      <c r="E398" s="53" t="s">
        <v>900</v>
      </c>
      <c r="F398" s="55">
        <f>'Продукты, специи'!F249</f>
        <v>0</v>
      </c>
      <c r="G398" s="53">
        <v>351.0</v>
      </c>
      <c r="H398" s="53">
        <f t="shared" si="86"/>
        <v>0</v>
      </c>
      <c r="I398" s="53">
        <v>343.0</v>
      </c>
      <c r="J398" s="53">
        <f t="shared" si="87"/>
        <v>0</v>
      </c>
      <c r="K398" s="53">
        <v>336.0</v>
      </c>
      <c r="L398" s="53">
        <f t="shared" si="88"/>
        <v>0</v>
      </c>
      <c r="M398" s="53">
        <v>330.0</v>
      </c>
      <c r="N398" s="53">
        <f t="shared" si="89"/>
        <v>0</v>
      </c>
      <c r="O398" s="53">
        <v>322.0</v>
      </c>
      <c r="P398" s="53">
        <f t="shared" si="90"/>
        <v>0</v>
      </c>
      <c r="Q398" s="15">
        <v>584.0</v>
      </c>
      <c r="R398" s="163">
        <v>4.603735593715E12</v>
      </c>
      <c r="S398" s="107" t="s">
        <v>435</v>
      </c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</row>
    <row r="399" ht="15.75" customHeight="1">
      <c r="A399" s="53" t="s">
        <v>901</v>
      </c>
      <c r="B399" s="53" t="s">
        <v>902</v>
      </c>
      <c r="C399" s="54" t="s">
        <v>200</v>
      </c>
      <c r="D399" s="53"/>
      <c r="E399" s="53" t="s">
        <v>903</v>
      </c>
      <c r="F399" s="55">
        <f>'Продукты, специи'!F250</f>
        <v>0</v>
      </c>
      <c r="G399" s="53">
        <v>508.0</v>
      </c>
      <c r="H399" s="53">
        <f t="shared" si="86"/>
        <v>0</v>
      </c>
      <c r="I399" s="53">
        <v>498.0</v>
      </c>
      <c r="J399" s="53">
        <f t="shared" si="87"/>
        <v>0</v>
      </c>
      <c r="K399" s="53">
        <v>487.0</v>
      </c>
      <c r="L399" s="53">
        <f t="shared" si="88"/>
        <v>0</v>
      </c>
      <c r="M399" s="53">
        <v>478.0</v>
      </c>
      <c r="N399" s="53">
        <f t="shared" si="89"/>
        <v>0</v>
      </c>
      <c r="O399" s="53">
        <v>467.0</v>
      </c>
      <c r="P399" s="53">
        <f t="shared" si="90"/>
        <v>0</v>
      </c>
      <c r="Q399" s="15">
        <v>846.0</v>
      </c>
      <c r="R399" s="163">
        <v>4.603735593722E12</v>
      </c>
      <c r="S399" s="107" t="s">
        <v>435</v>
      </c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</row>
    <row r="400" ht="15.75" customHeight="1">
      <c r="A400" s="53" t="s">
        <v>904</v>
      </c>
      <c r="B400" s="53" t="s">
        <v>905</v>
      </c>
      <c r="C400" s="54" t="s">
        <v>200</v>
      </c>
      <c r="D400" s="53"/>
      <c r="E400" s="53" t="s">
        <v>363</v>
      </c>
      <c r="F400" s="55">
        <f>'Продукты, специи'!F251</f>
        <v>0</v>
      </c>
      <c r="G400" s="53">
        <v>143.0</v>
      </c>
      <c r="H400" s="53">
        <f t="shared" si="86"/>
        <v>0</v>
      </c>
      <c r="I400" s="53">
        <v>140.0</v>
      </c>
      <c r="J400" s="53">
        <f t="shared" si="87"/>
        <v>0</v>
      </c>
      <c r="K400" s="53">
        <v>138.0</v>
      </c>
      <c r="L400" s="53">
        <f t="shared" si="88"/>
        <v>0</v>
      </c>
      <c r="M400" s="53">
        <v>133.0</v>
      </c>
      <c r="N400" s="53">
        <f t="shared" si="89"/>
        <v>0</v>
      </c>
      <c r="O400" s="53">
        <v>132.0</v>
      </c>
      <c r="P400" s="53">
        <f t="shared" si="90"/>
        <v>0</v>
      </c>
      <c r="Q400" s="15">
        <v>239.0</v>
      </c>
      <c r="R400" s="163">
        <v>4.631111185285E12</v>
      </c>
      <c r="S400" s="107" t="s">
        <v>435</v>
      </c>
    </row>
    <row r="401" ht="15.75" customHeight="1">
      <c r="A401" s="53" t="s">
        <v>906</v>
      </c>
      <c r="B401" s="53" t="s">
        <v>907</v>
      </c>
      <c r="C401" s="54" t="s">
        <v>200</v>
      </c>
      <c r="D401" s="68"/>
      <c r="E401" s="53" t="s">
        <v>161</v>
      </c>
      <c r="F401" s="55">
        <f>'Продукты, специи'!F252</f>
        <v>0</v>
      </c>
      <c r="G401" s="53">
        <v>66.0</v>
      </c>
      <c r="H401" s="53">
        <f t="shared" si="86"/>
        <v>0</v>
      </c>
      <c r="I401" s="53">
        <v>65.0</v>
      </c>
      <c r="J401" s="53">
        <f t="shared" si="87"/>
        <v>0</v>
      </c>
      <c r="K401" s="53">
        <v>64.0</v>
      </c>
      <c r="L401" s="53">
        <f t="shared" si="88"/>
        <v>0</v>
      </c>
      <c r="M401" s="53">
        <v>62.0</v>
      </c>
      <c r="N401" s="53">
        <f t="shared" si="89"/>
        <v>0</v>
      </c>
      <c r="O401" s="53">
        <v>62.0</v>
      </c>
      <c r="P401" s="53">
        <f t="shared" si="90"/>
        <v>0</v>
      </c>
      <c r="Q401" s="15">
        <v>111.0</v>
      </c>
      <c r="R401" s="163">
        <v>4.63111118495E12</v>
      </c>
      <c r="S401" s="107" t="s">
        <v>435</v>
      </c>
    </row>
    <row r="402" ht="15.75" customHeight="1">
      <c r="A402" s="53" t="s">
        <v>908</v>
      </c>
      <c r="B402" s="53" t="s">
        <v>909</v>
      </c>
      <c r="C402" s="54" t="s">
        <v>200</v>
      </c>
      <c r="D402" s="68"/>
      <c r="E402" s="53" t="s">
        <v>161</v>
      </c>
      <c r="F402" s="55">
        <f>'Продукты, специи'!F253</f>
        <v>0</v>
      </c>
      <c r="G402" s="53">
        <v>60.0</v>
      </c>
      <c r="H402" s="53">
        <f t="shared" si="86"/>
        <v>0</v>
      </c>
      <c r="I402" s="53">
        <v>57.0</v>
      </c>
      <c r="J402" s="53">
        <f t="shared" si="87"/>
        <v>0</v>
      </c>
      <c r="K402" s="53">
        <v>56.0</v>
      </c>
      <c r="L402" s="53">
        <f t="shared" si="88"/>
        <v>0</v>
      </c>
      <c r="M402" s="53">
        <v>56.0</v>
      </c>
      <c r="N402" s="53">
        <f t="shared" si="89"/>
        <v>0</v>
      </c>
      <c r="O402" s="53">
        <v>55.0</v>
      </c>
      <c r="P402" s="53">
        <f t="shared" si="90"/>
        <v>0</v>
      </c>
      <c r="Q402" s="15">
        <v>99.0</v>
      </c>
      <c r="R402" s="163">
        <v>4.631111184929E12</v>
      </c>
      <c r="S402" s="107" t="s">
        <v>435</v>
      </c>
    </row>
    <row r="403" ht="15.75" customHeight="1">
      <c r="A403" s="53" t="s">
        <v>910</v>
      </c>
      <c r="B403" s="53" t="s">
        <v>911</v>
      </c>
      <c r="C403" s="54" t="s">
        <v>200</v>
      </c>
      <c r="D403" s="68"/>
      <c r="E403" s="53" t="s">
        <v>161</v>
      </c>
      <c r="F403" s="55">
        <f>'Продукты, специи'!F254</f>
        <v>0</v>
      </c>
      <c r="G403" s="53">
        <v>40.0</v>
      </c>
      <c r="H403" s="53">
        <f t="shared" si="86"/>
        <v>0</v>
      </c>
      <c r="I403" s="53">
        <v>40.0</v>
      </c>
      <c r="J403" s="53">
        <f t="shared" si="87"/>
        <v>0</v>
      </c>
      <c r="K403" s="53">
        <v>39.0</v>
      </c>
      <c r="L403" s="53">
        <f t="shared" si="88"/>
        <v>0</v>
      </c>
      <c r="M403" s="53">
        <v>38.0</v>
      </c>
      <c r="N403" s="53">
        <f t="shared" si="89"/>
        <v>0</v>
      </c>
      <c r="O403" s="53">
        <v>37.0</v>
      </c>
      <c r="P403" s="53">
        <f t="shared" si="90"/>
        <v>0</v>
      </c>
      <c r="Q403" s="15">
        <v>67.0</v>
      </c>
      <c r="R403" s="163">
        <v>4.631111185063E12</v>
      </c>
      <c r="S403" s="107" t="s">
        <v>435</v>
      </c>
    </row>
    <row r="404" ht="15.75" customHeight="1">
      <c r="A404" s="53" t="s">
        <v>912</v>
      </c>
      <c r="B404" s="53" t="s">
        <v>913</v>
      </c>
      <c r="C404" s="54" t="s">
        <v>200</v>
      </c>
      <c r="D404" s="68"/>
      <c r="E404" s="53" t="s">
        <v>161</v>
      </c>
      <c r="F404" s="55">
        <f>'Продукты, специи'!F255</f>
        <v>0</v>
      </c>
      <c r="G404" s="53">
        <v>67.0</v>
      </c>
      <c r="H404" s="53">
        <f t="shared" si="86"/>
        <v>0</v>
      </c>
      <c r="I404" s="53">
        <v>66.0</v>
      </c>
      <c r="J404" s="53">
        <f t="shared" si="87"/>
        <v>0</v>
      </c>
      <c r="K404" s="53">
        <v>64.0</v>
      </c>
      <c r="L404" s="53">
        <f t="shared" si="88"/>
        <v>0</v>
      </c>
      <c r="M404" s="53">
        <v>63.0</v>
      </c>
      <c r="N404" s="53">
        <f t="shared" si="89"/>
        <v>0</v>
      </c>
      <c r="O404" s="53">
        <v>62.0</v>
      </c>
      <c r="P404" s="53">
        <f t="shared" si="90"/>
        <v>0</v>
      </c>
      <c r="Q404" s="15">
        <v>112.0</v>
      </c>
      <c r="R404" s="163">
        <v>4.631111184967E12</v>
      </c>
      <c r="S404" s="107" t="s">
        <v>435</v>
      </c>
    </row>
    <row r="405" ht="15.75" customHeight="1">
      <c r="A405" s="53" t="s">
        <v>914</v>
      </c>
      <c r="B405" s="53" t="s">
        <v>915</v>
      </c>
      <c r="C405" s="54" t="s">
        <v>200</v>
      </c>
      <c r="D405" s="68"/>
      <c r="E405" s="53" t="s">
        <v>161</v>
      </c>
      <c r="F405" s="55">
        <f>'Продукты, специи'!F256</f>
        <v>0</v>
      </c>
      <c r="G405" s="53">
        <v>47.0</v>
      </c>
      <c r="H405" s="53">
        <f t="shared" si="86"/>
        <v>0</v>
      </c>
      <c r="I405" s="53">
        <v>46.0</v>
      </c>
      <c r="J405" s="53">
        <f t="shared" si="87"/>
        <v>0</v>
      </c>
      <c r="K405" s="53">
        <v>45.0</v>
      </c>
      <c r="L405" s="53">
        <f t="shared" si="88"/>
        <v>0</v>
      </c>
      <c r="M405" s="53">
        <v>44.0</v>
      </c>
      <c r="N405" s="53">
        <f t="shared" si="89"/>
        <v>0</v>
      </c>
      <c r="O405" s="53">
        <v>43.0</v>
      </c>
      <c r="P405" s="53">
        <f t="shared" si="90"/>
        <v>0</v>
      </c>
      <c r="Q405" s="15">
        <v>78.0</v>
      </c>
      <c r="R405" s="163">
        <v>4.631111185056E12</v>
      </c>
      <c r="S405" s="107" t="s">
        <v>435</v>
      </c>
    </row>
    <row r="406" ht="15.75" customHeight="1">
      <c r="A406" s="53" t="s">
        <v>916</v>
      </c>
      <c r="B406" s="53" t="s">
        <v>917</v>
      </c>
      <c r="C406" s="54" t="s">
        <v>200</v>
      </c>
      <c r="D406" s="68"/>
      <c r="E406" s="53" t="s">
        <v>363</v>
      </c>
      <c r="F406" s="55">
        <f>'Продукты, специи'!F257</f>
        <v>0</v>
      </c>
      <c r="G406" s="53">
        <v>66.0</v>
      </c>
      <c r="H406" s="53">
        <f t="shared" si="86"/>
        <v>0</v>
      </c>
      <c r="I406" s="53">
        <v>65.0</v>
      </c>
      <c r="J406" s="53">
        <f t="shared" si="87"/>
        <v>0</v>
      </c>
      <c r="K406" s="53">
        <v>63.0</v>
      </c>
      <c r="L406" s="53">
        <f t="shared" si="88"/>
        <v>0</v>
      </c>
      <c r="M406" s="53">
        <v>62.0</v>
      </c>
      <c r="N406" s="53">
        <f t="shared" si="89"/>
        <v>0</v>
      </c>
      <c r="O406" s="53">
        <v>62.0</v>
      </c>
      <c r="P406" s="53">
        <f t="shared" si="90"/>
        <v>0</v>
      </c>
      <c r="Q406" s="15">
        <v>110.0</v>
      </c>
      <c r="R406" s="163">
        <v>4.631111185025E12</v>
      </c>
      <c r="S406" s="107" t="s">
        <v>435</v>
      </c>
    </row>
    <row r="407" ht="15.75" customHeight="1">
      <c r="A407" s="53" t="s">
        <v>918</v>
      </c>
      <c r="B407" s="53" t="s">
        <v>919</v>
      </c>
      <c r="C407" s="54" t="s">
        <v>200</v>
      </c>
      <c r="D407" s="68"/>
      <c r="E407" s="53" t="s">
        <v>161</v>
      </c>
      <c r="F407" s="55">
        <f>'Продукты, специи'!F258</f>
        <v>0</v>
      </c>
      <c r="G407" s="53">
        <v>47.0</v>
      </c>
      <c r="H407" s="53">
        <f t="shared" si="86"/>
        <v>0</v>
      </c>
      <c r="I407" s="53">
        <v>46.0</v>
      </c>
      <c r="J407" s="53">
        <f t="shared" si="87"/>
        <v>0</v>
      </c>
      <c r="K407" s="53">
        <v>45.0</v>
      </c>
      <c r="L407" s="53">
        <f t="shared" si="88"/>
        <v>0</v>
      </c>
      <c r="M407" s="53">
        <v>44.0</v>
      </c>
      <c r="N407" s="53">
        <f t="shared" si="89"/>
        <v>0</v>
      </c>
      <c r="O407" s="53">
        <v>43.0</v>
      </c>
      <c r="P407" s="53">
        <f t="shared" si="90"/>
        <v>0</v>
      </c>
      <c r="Q407" s="15">
        <v>78.0</v>
      </c>
      <c r="R407" s="163">
        <v>4.631111185049E12</v>
      </c>
      <c r="S407" s="9" t="s">
        <v>435</v>
      </c>
    </row>
    <row r="408" ht="15.75" customHeight="1">
      <c r="A408" s="53" t="s">
        <v>920</v>
      </c>
      <c r="B408" s="53" t="s">
        <v>921</v>
      </c>
      <c r="C408" s="54" t="s">
        <v>200</v>
      </c>
      <c r="D408" s="68"/>
      <c r="E408" s="53" t="s">
        <v>161</v>
      </c>
      <c r="F408" s="55">
        <f>'Продукты, специи'!F259</f>
        <v>0</v>
      </c>
      <c r="G408" s="53">
        <v>60.0</v>
      </c>
      <c r="H408" s="53">
        <f t="shared" si="86"/>
        <v>0</v>
      </c>
      <c r="I408" s="53">
        <v>57.0</v>
      </c>
      <c r="J408" s="53">
        <f t="shared" si="87"/>
        <v>0</v>
      </c>
      <c r="K408" s="53">
        <v>56.0</v>
      </c>
      <c r="L408" s="53">
        <f t="shared" si="88"/>
        <v>0</v>
      </c>
      <c r="M408" s="53">
        <v>56.0</v>
      </c>
      <c r="N408" s="53">
        <f t="shared" si="89"/>
        <v>0</v>
      </c>
      <c r="O408" s="53">
        <v>55.0</v>
      </c>
      <c r="P408" s="53">
        <f t="shared" si="90"/>
        <v>0</v>
      </c>
      <c r="Q408" s="15">
        <v>99.0</v>
      </c>
      <c r="R408" s="163">
        <v>4.631111184974E12</v>
      </c>
      <c r="S408" s="107" t="s">
        <v>435</v>
      </c>
    </row>
    <row r="409" ht="15.75" customHeight="1">
      <c r="A409" s="53" t="s">
        <v>922</v>
      </c>
      <c r="B409" s="53" t="s">
        <v>923</v>
      </c>
      <c r="C409" s="54" t="s">
        <v>200</v>
      </c>
      <c r="D409" s="68"/>
      <c r="E409" s="53" t="s">
        <v>161</v>
      </c>
      <c r="F409" s="55">
        <f>'Продукты, специи'!F260</f>
        <v>0</v>
      </c>
      <c r="G409" s="53">
        <v>50.0</v>
      </c>
      <c r="H409" s="53">
        <f t="shared" si="86"/>
        <v>0</v>
      </c>
      <c r="I409" s="53">
        <v>49.0</v>
      </c>
      <c r="J409" s="53">
        <f t="shared" si="87"/>
        <v>0</v>
      </c>
      <c r="K409" s="53">
        <v>47.0</v>
      </c>
      <c r="L409" s="53">
        <f t="shared" si="88"/>
        <v>0</v>
      </c>
      <c r="M409" s="53">
        <v>47.0</v>
      </c>
      <c r="N409" s="53">
        <f t="shared" si="89"/>
        <v>0</v>
      </c>
      <c r="O409" s="53">
        <v>46.0</v>
      </c>
      <c r="P409" s="53">
        <f t="shared" si="90"/>
        <v>0</v>
      </c>
      <c r="Q409" s="15">
        <v>83.0</v>
      </c>
      <c r="R409" s="163">
        <v>4.665299189483E12</v>
      </c>
      <c r="S409" s="107" t="s">
        <v>435</v>
      </c>
    </row>
    <row r="410" ht="15.75" customHeight="1">
      <c r="A410" s="53" t="s">
        <v>924</v>
      </c>
      <c r="B410" s="53" t="s">
        <v>925</v>
      </c>
      <c r="C410" s="54" t="s">
        <v>200</v>
      </c>
      <c r="D410" s="68"/>
      <c r="E410" s="53" t="s">
        <v>363</v>
      </c>
      <c r="F410" s="55">
        <f>'Продукты, специи'!F261</f>
        <v>0</v>
      </c>
      <c r="G410" s="53">
        <v>36.0</v>
      </c>
      <c r="H410" s="53">
        <f t="shared" si="86"/>
        <v>0</v>
      </c>
      <c r="I410" s="53">
        <v>35.0</v>
      </c>
      <c r="J410" s="53">
        <f t="shared" si="87"/>
        <v>0</v>
      </c>
      <c r="K410" s="53">
        <v>35.0</v>
      </c>
      <c r="L410" s="53">
        <f t="shared" si="88"/>
        <v>0</v>
      </c>
      <c r="M410" s="53">
        <v>34.0</v>
      </c>
      <c r="N410" s="53">
        <f t="shared" si="89"/>
        <v>0</v>
      </c>
      <c r="O410" s="53">
        <v>33.0</v>
      </c>
      <c r="P410" s="53">
        <f t="shared" si="90"/>
        <v>0</v>
      </c>
      <c r="Q410" s="15">
        <v>61.0</v>
      </c>
      <c r="R410" s="163">
        <v>4.631111185094E12</v>
      </c>
      <c r="S410" s="107" t="s">
        <v>435</v>
      </c>
    </row>
    <row r="411" ht="15.75" customHeight="1">
      <c r="A411" s="53" t="s">
        <v>926</v>
      </c>
      <c r="B411" s="53" t="s">
        <v>927</v>
      </c>
      <c r="C411" s="54" t="s">
        <v>200</v>
      </c>
      <c r="D411" s="68"/>
      <c r="E411" s="53" t="s">
        <v>363</v>
      </c>
      <c r="F411" s="55">
        <f>'Продукты, специи'!F262</f>
        <v>0</v>
      </c>
      <c r="G411" s="53">
        <v>43.0</v>
      </c>
      <c r="H411" s="53">
        <f t="shared" si="86"/>
        <v>0</v>
      </c>
      <c r="I411" s="53">
        <v>42.0</v>
      </c>
      <c r="J411" s="53">
        <f t="shared" si="87"/>
        <v>0</v>
      </c>
      <c r="K411" s="53">
        <v>41.0</v>
      </c>
      <c r="L411" s="53">
        <f t="shared" si="88"/>
        <v>0</v>
      </c>
      <c r="M411" s="53">
        <v>40.0</v>
      </c>
      <c r="N411" s="53">
        <f t="shared" si="89"/>
        <v>0</v>
      </c>
      <c r="O411" s="53">
        <v>39.0</v>
      </c>
      <c r="P411" s="53">
        <f t="shared" si="90"/>
        <v>0</v>
      </c>
      <c r="Q411" s="15">
        <v>71.0</v>
      </c>
      <c r="R411" s="163">
        <v>4.631111184936E12</v>
      </c>
      <c r="S411" s="107" t="s">
        <v>435</v>
      </c>
    </row>
    <row r="412" ht="15.75" customHeight="1">
      <c r="A412" s="53" t="s">
        <v>928</v>
      </c>
      <c r="B412" s="53" t="s">
        <v>929</v>
      </c>
      <c r="C412" s="54" t="s">
        <v>200</v>
      </c>
      <c r="D412" s="68"/>
      <c r="E412" s="53" t="s">
        <v>161</v>
      </c>
      <c r="F412" s="55">
        <f>'Продукты, специи'!F263</f>
        <v>0</v>
      </c>
      <c r="G412" s="53">
        <v>58.0</v>
      </c>
      <c r="H412" s="53">
        <f t="shared" si="86"/>
        <v>0</v>
      </c>
      <c r="I412" s="53">
        <v>57.0</v>
      </c>
      <c r="J412" s="53">
        <f t="shared" si="87"/>
        <v>0</v>
      </c>
      <c r="K412" s="53">
        <v>56.0</v>
      </c>
      <c r="L412" s="53">
        <f t="shared" si="88"/>
        <v>0</v>
      </c>
      <c r="M412" s="53">
        <v>56.0</v>
      </c>
      <c r="N412" s="53">
        <f t="shared" si="89"/>
        <v>0</v>
      </c>
      <c r="O412" s="53">
        <v>55.0</v>
      </c>
      <c r="P412" s="53">
        <f t="shared" si="90"/>
        <v>0</v>
      </c>
      <c r="Q412" s="15">
        <v>99.0</v>
      </c>
      <c r="R412" s="163">
        <v>4.6311111851E12</v>
      </c>
      <c r="S412" s="107" t="s">
        <v>435</v>
      </c>
    </row>
    <row r="413" ht="15.75" customHeight="1">
      <c r="A413" s="53" t="s">
        <v>930</v>
      </c>
      <c r="B413" s="53" t="s">
        <v>931</v>
      </c>
      <c r="C413" s="54" t="s">
        <v>200</v>
      </c>
      <c r="D413" s="68"/>
      <c r="E413" s="53" t="s">
        <v>161</v>
      </c>
      <c r="F413" s="55">
        <f>'Продукты, специи'!F264</f>
        <v>0</v>
      </c>
      <c r="G413" s="53">
        <v>56.0</v>
      </c>
      <c r="H413" s="53">
        <f t="shared" si="86"/>
        <v>0</v>
      </c>
      <c r="I413" s="53">
        <v>56.0</v>
      </c>
      <c r="J413" s="53">
        <f t="shared" si="87"/>
        <v>0</v>
      </c>
      <c r="K413" s="53">
        <v>55.0</v>
      </c>
      <c r="L413" s="53">
        <f t="shared" si="88"/>
        <v>0</v>
      </c>
      <c r="M413" s="53">
        <v>53.0</v>
      </c>
      <c r="N413" s="53">
        <f t="shared" si="89"/>
        <v>0</v>
      </c>
      <c r="O413" s="53">
        <v>53.0</v>
      </c>
      <c r="P413" s="53">
        <f t="shared" si="90"/>
        <v>0</v>
      </c>
      <c r="Q413" s="15">
        <v>93.0</v>
      </c>
      <c r="R413" s="163">
        <v>4.631111184912E12</v>
      </c>
      <c r="S413" s="107" t="s">
        <v>435</v>
      </c>
    </row>
    <row r="414" ht="15.75" customHeight="1">
      <c r="A414" s="53" t="s">
        <v>932</v>
      </c>
      <c r="B414" s="53" t="s">
        <v>933</v>
      </c>
      <c r="C414" s="54" t="s">
        <v>200</v>
      </c>
      <c r="D414" s="68"/>
      <c r="E414" s="53" t="s">
        <v>161</v>
      </c>
      <c r="F414" s="55">
        <f>'Продукты, специи'!F265</f>
        <v>0</v>
      </c>
      <c r="G414" s="53">
        <v>70.0</v>
      </c>
      <c r="H414" s="53">
        <f t="shared" si="86"/>
        <v>0</v>
      </c>
      <c r="I414" s="53">
        <v>68.0</v>
      </c>
      <c r="J414" s="53">
        <f t="shared" si="87"/>
        <v>0</v>
      </c>
      <c r="K414" s="53">
        <v>66.0</v>
      </c>
      <c r="L414" s="53">
        <f t="shared" si="88"/>
        <v>0</v>
      </c>
      <c r="M414" s="53">
        <v>65.0</v>
      </c>
      <c r="N414" s="53">
        <f t="shared" si="89"/>
        <v>0</v>
      </c>
      <c r="O414" s="53">
        <v>64.0</v>
      </c>
      <c r="P414" s="53">
        <f t="shared" si="90"/>
        <v>0</v>
      </c>
      <c r="Q414" s="15">
        <v>116.0</v>
      </c>
      <c r="R414" s="163">
        <v>4.631111184981E12</v>
      </c>
      <c r="S414" s="107" t="s">
        <v>435</v>
      </c>
    </row>
    <row r="415" ht="15.75" customHeight="1">
      <c r="A415" s="53" t="s">
        <v>934</v>
      </c>
      <c r="B415" s="53" t="s">
        <v>935</v>
      </c>
      <c r="C415" s="54" t="s">
        <v>200</v>
      </c>
      <c r="D415" s="68"/>
      <c r="E415" s="53" t="s">
        <v>363</v>
      </c>
      <c r="F415" s="55">
        <f>'Продукты, специи'!F266</f>
        <v>0</v>
      </c>
      <c r="G415" s="53">
        <v>56.0</v>
      </c>
      <c r="H415" s="53">
        <f t="shared" si="86"/>
        <v>0</v>
      </c>
      <c r="I415" s="53">
        <v>56.0</v>
      </c>
      <c r="J415" s="53">
        <f t="shared" si="87"/>
        <v>0</v>
      </c>
      <c r="K415" s="53">
        <v>53.0</v>
      </c>
      <c r="L415" s="53">
        <f t="shared" si="88"/>
        <v>0</v>
      </c>
      <c r="M415" s="53">
        <v>53.0</v>
      </c>
      <c r="N415" s="53">
        <f t="shared" si="89"/>
        <v>0</v>
      </c>
      <c r="O415" s="53">
        <v>51.0</v>
      </c>
      <c r="P415" s="53">
        <f t="shared" si="90"/>
        <v>0</v>
      </c>
      <c r="Q415" s="15">
        <v>92.0</v>
      </c>
      <c r="R415" s="163">
        <v>4.631111184998E12</v>
      </c>
      <c r="S415" s="107" t="s">
        <v>435</v>
      </c>
    </row>
    <row r="416" ht="15.75" customHeight="1">
      <c r="A416" s="53" t="s">
        <v>936</v>
      </c>
      <c r="B416" s="53" t="s">
        <v>937</v>
      </c>
      <c r="C416" s="54" t="s">
        <v>200</v>
      </c>
      <c r="D416" s="68"/>
      <c r="E416" s="53" t="s">
        <v>161</v>
      </c>
      <c r="F416" s="55">
        <f>'Продукты, специи'!F267</f>
        <v>0</v>
      </c>
      <c r="G416" s="53">
        <v>66.0</v>
      </c>
      <c r="H416" s="53">
        <f t="shared" si="86"/>
        <v>0</v>
      </c>
      <c r="I416" s="53">
        <v>65.0</v>
      </c>
      <c r="J416" s="53">
        <f t="shared" si="87"/>
        <v>0</v>
      </c>
      <c r="K416" s="53">
        <v>64.0</v>
      </c>
      <c r="L416" s="53">
        <f t="shared" si="88"/>
        <v>0</v>
      </c>
      <c r="M416" s="53">
        <v>62.0</v>
      </c>
      <c r="N416" s="53">
        <f t="shared" si="89"/>
        <v>0</v>
      </c>
      <c r="O416" s="53">
        <v>62.0</v>
      </c>
      <c r="P416" s="53">
        <f t="shared" si="90"/>
        <v>0</v>
      </c>
      <c r="Q416" s="15">
        <v>111.0</v>
      </c>
      <c r="R416" s="163">
        <v>4.631111185001E12</v>
      </c>
      <c r="S416" s="107" t="s">
        <v>435</v>
      </c>
    </row>
    <row r="417" ht="15.75" customHeight="1">
      <c r="A417" s="53" t="s">
        <v>938</v>
      </c>
      <c r="B417" s="53" t="s">
        <v>939</v>
      </c>
      <c r="C417" s="54" t="s">
        <v>200</v>
      </c>
      <c r="D417" s="68"/>
      <c r="E417" s="53" t="s">
        <v>363</v>
      </c>
      <c r="F417" s="55">
        <f>'Продукты, специи'!F268</f>
        <v>0</v>
      </c>
      <c r="G417" s="53">
        <v>45.0</v>
      </c>
      <c r="H417" s="53">
        <f t="shared" si="86"/>
        <v>0</v>
      </c>
      <c r="I417" s="53">
        <v>44.0</v>
      </c>
      <c r="J417" s="53">
        <f t="shared" si="87"/>
        <v>0</v>
      </c>
      <c r="K417" s="53">
        <v>43.0</v>
      </c>
      <c r="L417" s="53">
        <f t="shared" si="88"/>
        <v>0</v>
      </c>
      <c r="M417" s="53">
        <v>42.0</v>
      </c>
      <c r="N417" s="53">
        <f t="shared" si="89"/>
        <v>0</v>
      </c>
      <c r="O417" s="53">
        <v>41.0</v>
      </c>
      <c r="P417" s="53">
        <f t="shared" si="90"/>
        <v>0</v>
      </c>
      <c r="Q417" s="15">
        <v>75.0</v>
      </c>
      <c r="R417" s="163">
        <v>4.631111185018E12</v>
      </c>
      <c r="S417" s="9" t="s">
        <v>435</v>
      </c>
    </row>
    <row r="418" ht="15.75" customHeight="1">
      <c r="A418" s="53" t="s">
        <v>940</v>
      </c>
      <c r="B418" s="53" t="s">
        <v>941</v>
      </c>
      <c r="C418" s="54" t="s">
        <v>200</v>
      </c>
      <c r="D418" s="68"/>
      <c r="E418" s="53" t="s">
        <v>161</v>
      </c>
      <c r="F418" s="55">
        <f>'Продукты, специи'!F269</f>
        <v>0</v>
      </c>
      <c r="G418" s="53">
        <v>49.0</v>
      </c>
      <c r="H418" s="53">
        <f t="shared" si="86"/>
        <v>0</v>
      </c>
      <c r="I418" s="53">
        <v>47.0</v>
      </c>
      <c r="J418" s="53">
        <f t="shared" si="87"/>
        <v>0</v>
      </c>
      <c r="K418" s="53">
        <v>47.0</v>
      </c>
      <c r="L418" s="53">
        <f t="shared" si="88"/>
        <v>0</v>
      </c>
      <c r="M418" s="53">
        <v>46.0</v>
      </c>
      <c r="N418" s="53">
        <f t="shared" si="89"/>
        <v>0</v>
      </c>
      <c r="O418" s="53">
        <v>45.0</v>
      </c>
      <c r="P418" s="53">
        <f t="shared" si="90"/>
        <v>0</v>
      </c>
      <c r="Q418" s="15">
        <v>81.0</v>
      </c>
      <c r="R418" s="163">
        <v>4.631111185087E12</v>
      </c>
      <c r="S418" s="107" t="s">
        <v>435</v>
      </c>
    </row>
    <row r="419" ht="15.75" customHeight="1">
      <c r="A419" s="53" t="s">
        <v>942</v>
      </c>
      <c r="B419" s="53" t="s">
        <v>943</v>
      </c>
      <c r="C419" s="54" t="s">
        <v>200</v>
      </c>
      <c r="D419" s="68"/>
      <c r="E419" s="53" t="s">
        <v>161</v>
      </c>
      <c r="F419" s="55">
        <f>'Продукты, специи'!F270</f>
        <v>0</v>
      </c>
      <c r="G419" s="53">
        <v>67.0</v>
      </c>
      <c r="H419" s="53">
        <f t="shared" si="86"/>
        <v>0</v>
      </c>
      <c r="I419" s="53">
        <v>66.0</v>
      </c>
      <c r="J419" s="53">
        <f t="shared" si="87"/>
        <v>0</v>
      </c>
      <c r="K419" s="53">
        <v>64.0</v>
      </c>
      <c r="L419" s="53">
        <f t="shared" si="88"/>
        <v>0</v>
      </c>
      <c r="M419" s="53">
        <v>63.0</v>
      </c>
      <c r="N419" s="53">
        <f t="shared" si="89"/>
        <v>0</v>
      </c>
      <c r="O419" s="53">
        <v>62.0</v>
      </c>
      <c r="P419" s="53">
        <f t="shared" si="90"/>
        <v>0</v>
      </c>
      <c r="Q419" s="15">
        <v>112.0</v>
      </c>
      <c r="R419" s="163">
        <v>4.634444053337E12</v>
      </c>
      <c r="S419" s="107" t="s">
        <v>435</v>
      </c>
    </row>
    <row r="420" ht="15.75" customHeight="1">
      <c r="A420" s="53" t="s">
        <v>944</v>
      </c>
      <c r="B420" s="53" t="s">
        <v>945</v>
      </c>
      <c r="C420" s="54" t="s">
        <v>200</v>
      </c>
      <c r="D420" s="68"/>
      <c r="E420" s="53" t="s">
        <v>161</v>
      </c>
      <c r="F420" s="55">
        <f>'Продукты, специи'!F271</f>
        <v>0</v>
      </c>
      <c r="G420" s="53">
        <v>70.0</v>
      </c>
      <c r="H420" s="53">
        <f t="shared" si="86"/>
        <v>0</v>
      </c>
      <c r="I420" s="53">
        <v>68.0</v>
      </c>
      <c r="J420" s="53">
        <f t="shared" si="87"/>
        <v>0</v>
      </c>
      <c r="K420" s="53">
        <v>66.0</v>
      </c>
      <c r="L420" s="53">
        <f t="shared" si="88"/>
        <v>0</v>
      </c>
      <c r="M420" s="53">
        <v>65.0</v>
      </c>
      <c r="N420" s="53">
        <f t="shared" si="89"/>
        <v>0</v>
      </c>
      <c r="O420" s="53">
        <v>64.0</v>
      </c>
      <c r="P420" s="53">
        <f t="shared" si="90"/>
        <v>0</v>
      </c>
      <c r="Q420" s="15">
        <v>116.0</v>
      </c>
      <c r="R420" s="163">
        <v>4.665299189384E12</v>
      </c>
      <c r="S420" s="107" t="s">
        <v>435</v>
      </c>
    </row>
    <row r="421" ht="15.75" customHeight="1">
      <c r="A421" s="53" t="s">
        <v>946</v>
      </c>
      <c r="B421" s="53" t="s">
        <v>947</v>
      </c>
      <c r="C421" s="54" t="s">
        <v>200</v>
      </c>
      <c r="D421" s="68"/>
      <c r="E421" s="53" t="s">
        <v>590</v>
      </c>
      <c r="F421" s="55">
        <f>'Продукты, специи'!F272</f>
        <v>0</v>
      </c>
      <c r="G421" s="53">
        <v>33.0</v>
      </c>
      <c r="H421" s="53">
        <f t="shared" si="86"/>
        <v>0</v>
      </c>
      <c r="I421" s="53">
        <v>32.0</v>
      </c>
      <c r="J421" s="53">
        <f t="shared" si="87"/>
        <v>0</v>
      </c>
      <c r="K421" s="53">
        <v>32.0</v>
      </c>
      <c r="L421" s="53">
        <f t="shared" si="88"/>
        <v>0</v>
      </c>
      <c r="M421" s="53">
        <v>30.0</v>
      </c>
      <c r="N421" s="53">
        <f t="shared" si="89"/>
        <v>0</v>
      </c>
      <c r="O421" s="53">
        <v>30.0</v>
      </c>
      <c r="P421" s="53">
        <f t="shared" si="90"/>
        <v>0</v>
      </c>
      <c r="Q421" s="15">
        <v>55.0</v>
      </c>
      <c r="R421" s="163">
        <v>4.631111185117E12</v>
      </c>
      <c r="S421" s="107" t="s">
        <v>435</v>
      </c>
    </row>
    <row r="422" ht="15.75" customHeight="1">
      <c r="A422" s="53" t="s">
        <v>948</v>
      </c>
      <c r="B422" s="53" t="s">
        <v>949</v>
      </c>
      <c r="C422" s="54" t="s">
        <v>200</v>
      </c>
      <c r="D422" s="53"/>
      <c r="E422" s="53" t="s">
        <v>593</v>
      </c>
      <c r="F422" s="55">
        <f>'Продукты, специи'!F273</f>
        <v>0</v>
      </c>
      <c r="G422" s="53">
        <v>85.0</v>
      </c>
      <c r="H422" s="53">
        <f t="shared" si="86"/>
        <v>0</v>
      </c>
      <c r="I422" s="53">
        <v>82.0</v>
      </c>
      <c r="J422" s="53">
        <f t="shared" si="87"/>
        <v>0</v>
      </c>
      <c r="K422" s="53">
        <v>81.0</v>
      </c>
      <c r="L422" s="53">
        <f t="shared" si="88"/>
        <v>0</v>
      </c>
      <c r="M422" s="53">
        <v>81.0</v>
      </c>
      <c r="N422" s="53">
        <f t="shared" si="89"/>
        <v>0</v>
      </c>
      <c r="O422" s="53">
        <v>78.0</v>
      </c>
      <c r="P422" s="53">
        <f t="shared" si="90"/>
        <v>0</v>
      </c>
      <c r="Q422" s="15">
        <v>141.0</v>
      </c>
      <c r="R422" s="163">
        <v>4.631111185131E12</v>
      </c>
      <c r="S422" s="9" t="s">
        <v>435</v>
      </c>
    </row>
    <row r="423" ht="15.75" customHeight="1">
      <c r="A423" s="53" t="s">
        <v>950</v>
      </c>
      <c r="B423" s="53" t="s">
        <v>951</v>
      </c>
      <c r="C423" s="54" t="s">
        <v>200</v>
      </c>
      <c r="D423" s="68"/>
      <c r="E423" s="53" t="s">
        <v>952</v>
      </c>
      <c r="F423" s="55">
        <f>'Продукты, специи'!F274</f>
        <v>0</v>
      </c>
      <c r="G423" s="53">
        <v>50.0</v>
      </c>
      <c r="H423" s="53">
        <f t="shared" si="86"/>
        <v>0</v>
      </c>
      <c r="I423" s="53">
        <v>49.0</v>
      </c>
      <c r="J423" s="53">
        <f t="shared" si="87"/>
        <v>0</v>
      </c>
      <c r="K423" s="53">
        <v>47.0</v>
      </c>
      <c r="L423" s="53">
        <f t="shared" si="88"/>
        <v>0</v>
      </c>
      <c r="M423" s="53">
        <v>47.0</v>
      </c>
      <c r="N423" s="53">
        <f t="shared" si="89"/>
        <v>0</v>
      </c>
      <c r="O423" s="53">
        <v>46.0</v>
      </c>
      <c r="P423" s="53">
        <f t="shared" si="90"/>
        <v>0</v>
      </c>
      <c r="Q423" s="15">
        <v>83.0</v>
      </c>
      <c r="R423" s="163">
        <v>4.631111185148E12</v>
      </c>
      <c r="S423" s="107" t="s">
        <v>435</v>
      </c>
    </row>
    <row r="424" ht="15.75" customHeight="1">
      <c r="A424" s="53" t="s">
        <v>953</v>
      </c>
      <c r="B424" s="53" t="s">
        <v>954</v>
      </c>
      <c r="C424" s="54" t="s">
        <v>200</v>
      </c>
      <c r="D424" s="68"/>
      <c r="E424" s="53" t="s">
        <v>228</v>
      </c>
      <c r="F424" s="55">
        <f>'Продукты, специи'!F275</f>
        <v>0</v>
      </c>
      <c r="G424" s="53">
        <v>50.0</v>
      </c>
      <c r="H424" s="53">
        <f t="shared" si="86"/>
        <v>0</v>
      </c>
      <c r="I424" s="53">
        <v>49.0</v>
      </c>
      <c r="J424" s="53">
        <f t="shared" si="87"/>
        <v>0</v>
      </c>
      <c r="K424" s="53">
        <v>47.0</v>
      </c>
      <c r="L424" s="53">
        <f t="shared" si="88"/>
        <v>0</v>
      </c>
      <c r="M424" s="53">
        <v>47.0</v>
      </c>
      <c r="N424" s="53">
        <f t="shared" si="89"/>
        <v>0</v>
      </c>
      <c r="O424" s="53">
        <v>46.0</v>
      </c>
      <c r="P424" s="53">
        <f t="shared" si="90"/>
        <v>0</v>
      </c>
      <c r="Q424" s="15">
        <v>83.0</v>
      </c>
      <c r="R424" s="163">
        <v>4.631111185155E12</v>
      </c>
      <c r="S424" s="107" t="s">
        <v>435</v>
      </c>
    </row>
    <row r="425" ht="15.75" customHeight="1">
      <c r="A425" s="53" t="s">
        <v>955</v>
      </c>
      <c r="B425" s="53" t="s">
        <v>956</v>
      </c>
      <c r="C425" s="54" t="s">
        <v>200</v>
      </c>
      <c r="D425" s="68"/>
      <c r="E425" s="53" t="s">
        <v>590</v>
      </c>
      <c r="F425" s="55">
        <f>'Продукты, специи'!F276</f>
        <v>0</v>
      </c>
      <c r="G425" s="53">
        <v>41.0</v>
      </c>
      <c r="H425" s="53">
        <f t="shared" si="86"/>
        <v>0</v>
      </c>
      <c r="I425" s="53">
        <v>40.0</v>
      </c>
      <c r="J425" s="53">
        <f t="shared" si="87"/>
        <v>0</v>
      </c>
      <c r="K425" s="53">
        <v>39.0</v>
      </c>
      <c r="L425" s="53">
        <f t="shared" si="88"/>
        <v>0</v>
      </c>
      <c r="M425" s="53">
        <v>39.0</v>
      </c>
      <c r="N425" s="53">
        <f t="shared" si="89"/>
        <v>0</v>
      </c>
      <c r="O425" s="53">
        <v>38.0</v>
      </c>
      <c r="P425" s="53">
        <f t="shared" si="90"/>
        <v>0</v>
      </c>
      <c r="Q425" s="15">
        <v>68.0</v>
      </c>
      <c r="R425" s="163">
        <v>4.631111185162E12</v>
      </c>
      <c r="S425" s="107" t="s">
        <v>435</v>
      </c>
    </row>
    <row r="426" ht="15.75" customHeight="1">
      <c r="A426" s="53" t="s">
        <v>957</v>
      </c>
      <c r="B426" s="53" t="s">
        <v>958</v>
      </c>
      <c r="C426" s="54" t="s">
        <v>200</v>
      </c>
      <c r="D426" s="68"/>
      <c r="E426" s="53" t="s">
        <v>228</v>
      </c>
      <c r="F426" s="55">
        <f>'Продукты, специи'!F277</f>
        <v>0</v>
      </c>
      <c r="G426" s="53">
        <v>118.0</v>
      </c>
      <c r="H426" s="53">
        <f t="shared" si="86"/>
        <v>0</v>
      </c>
      <c r="I426" s="53">
        <v>114.0</v>
      </c>
      <c r="J426" s="53">
        <f t="shared" si="87"/>
        <v>0</v>
      </c>
      <c r="K426" s="53">
        <v>112.0</v>
      </c>
      <c r="L426" s="53">
        <f t="shared" si="88"/>
        <v>0</v>
      </c>
      <c r="M426" s="53">
        <v>110.0</v>
      </c>
      <c r="N426" s="53">
        <f t="shared" si="89"/>
        <v>0</v>
      </c>
      <c r="O426" s="53">
        <v>107.0</v>
      </c>
      <c r="P426" s="53">
        <f t="shared" si="90"/>
        <v>0</v>
      </c>
      <c r="Q426" s="15">
        <v>194.0</v>
      </c>
      <c r="R426" s="163">
        <v>4.665299189377E12</v>
      </c>
      <c r="S426" s="107" t="s">
        <v>435</v>
      </c>
    </row>
    <row r="427" ht="15.75" customHeight="1">
      <c r="A427" s="53" t="s">
        <v>959</v>
      </c>
      <c r="B427" s="53" t="s">
        <v>960</v>
      </c>
      <c r="C427" s="54" t="s">
        <v>200</v>
      </c>
      <c r="D427" s="68"/>
      <c r="E427" s="53" t="s">
        <v>161</v>
      </c>
      <c r="F427" s="55">
        <f>'Продукты, специи'!F278</f>
        <v>0</v>
      </c>
      <c r="G427" s="53">
        <v>66.0</v>
      </c>
      <c r="H427" s="53">
        <f t="shared" si="86"/>
        <v>0</v>
      </c>
      <c r="I427" s="53">
        <v>65.0</v>
      </c>
      <c r="J427" s="53">
        <f t="shared" si="87"/>
        <v>0</v>
      </c>
      <c r="K427" s="53">
        <v>64.0</v>
      </c>
      <c r="L427" s="53">
        <f t="shared" si="88"/>
        <v>0</v>
      </c>
      <c r="M427" s="53">
        <v>62.0</v>
      </c>
      <c r="N427" s="53">
        <f t="shared" si="89"/>
        <v>0</v>
      </c>
      <c r="O427" s="53">
        <v>62.0</v>
      </c>
      <c r="P427" s="53">
        <f t="shared" si="90"/>
        <v>0</v>
      </c>
      <c r="Q427" s="15">
        <v>111.0</v>
      </c>
      <c r="R427" s="163">
        <v>4.631111185186E12</v>
      </c>
      <c r="S427" s="107" t="s">
        <v>435</v>
      </c>
    </row>
    <row r="428" ht="15.75" customHeight="1">
      <c r="A428" s="53" t="s">
        <v>961</v>
      </c>
      <c r="B428" s="195" t="s">
        <v>962</v>
      </c>
      <c r="C428" s="54" t="s">
        <v>200</v>
      </c>
      <c r="D428" s="53"/>
      <c r="E428" s="53" t="s">
        <v>161</v>
      </c>
      <c r="F428" s="55">
        <f>'Продукты, специи'!F279</f>
        <v>0</v>
      </c>
      <c r="G428" s="53">
        <v>176.0</v>
      </c>
      <c r="H428" s="53">
        <f t="shared" si="86"/>
        <v>0</v>
      </c>
      <c r="I428" s="53">
        <v>174.0</v>
      </c>
      <c r="J428" s="53">
        <f t="shared" si="87"/>
        <v>0</v>
      </c>
      <c r="K428" s="53">
        <v>169.0</v>
      </c>
      <c r="L428" s="53">
        <f t="shared" si="88"/>
        <v>0</v>
      </c>
      <c r="M428" s="53">
        <v>166.0</v>
      </c>
      <c r="N428" s="53">
        <f t="shared" si="89"/>
        <v>0</v>
      </c>
      <c r="O428" s="53">
        <v>163.0</v>
      </c>
      <c r="P428" s="53">
        <f t="shared" si="90"/>
        <v>0</v>
      </c>
      <c r="Q428" s="15">
        <v>295.0</v>
      </c>
      <c r="R428" s="163">
        <v>4.631111184943E12</v>
      </c>
      <c r="S428" s="9" t="s">
        <v>435</v>
      </c>
    </row>
    <row r="429" ht="15.75" customHeight="1">
      <c r="A429" s="53" t="s">
        <v>963</v>
      </c>
      <c r="B429" s="53" t="s">
        <v>964</v>
      </c>
      <c r="C429" s="54" t="s">
        <v>200</v>
      </c>
      <c r="D429" s="68"/>
      <c r="E429" s="53" t="s">
        <v>228</v>
      </c>
      <c r="F429" s="55">
        <f>'Продукты, специи'!F280</f>
        <v>0</v>
      </c>
      <c r="G429" s="53">
        <v>46.0</v>
      </c>
      <c r="H429" s="53">
        <f t="shared" si="86"/>
        <v>0</v>
      </c>
      <c r="I429" s="53">
        <v>45.0</v>
      </c>
      <c r="J429" s="53">
        <f t="shared" si="87"/>
        <v>0</v>
      </c>
      <c r="K429" s="53">
        <v>44.0</v>
      </c>
      <c r="L429" s="53">
        <f t="shared" si="88"/>
        <v>0</v>
      </c>
      <c r="M429" s="53">
        <v>44.0</v>
      </c>
      <c r="N429" s="53">
        <f t="shared" si="89"/>
        <v>0</v>
      </c>
      <c r="O429" s="53">
        <v>43.0</v>
      </c>
      <c r="P429" s="53">
        <f t="shared" si="90"/>
        <v>0</v>
      </c>
      <c r="Q429" s="15">
        <v>78.0</v>
      </c>
      <c r="R429" s="163">
        <v>4.631111185193E12</v>
      </c>
      <c r="S429" s="107" t="s">
        <v>435</v>
      </c>
    </row>
    <row r="430" ht="15.75" customHeight="1">
      <c r="A430" s="53" t="s">
        <v>965</v>
      </c>
      <c r="B430" s="53" t="s">
        <v>966</v>
      </c>
      <c r="C430" s="54" t="s">
        <v>200</v>
      </c>
      <c r="D430" s="68"/>
      <c r="E430" s="53" t="s">
        <v>228</v>
      </c>
      <c r="F430" s="55">
        <f>'Продукты, специи'!F281</f>
        <v>0</v>
      </c>
      <c r="G430" s="53">
        <v>49.0</v>
      </c>
      <c r="H430" s="53">
        <f t="shared" si="86"/>
        <v>0</v>
      </c>
      <c r="I430" s="53">
        <v>47.0</v>
      </c>
      <c r="J430" s="53">
        <f t="shared" si="87"/>
        <v>0</v>
      </c>
      <c r="K430" s="53">
        <v>47.0</v>
      </c>
      <c r="L430" s="53">
        <f t="shared" si="88"/>
        <v>0</v>
      </c>
      <c r="M430" s="53">
        <v>46.0</v>
      </c>
      <c r="N430" s="53">
        <f t="shared" si="89"/>
        <v>0</v>
      </c>
      <c r="O430" s="53">
        <v>45.0</v>
      </c>
      <c r="P430" s="53">
        <f t="shared" si="90"/>
        <v>0</v>
      </c>
      <c r="Q430" s="15">
        <v>81.0</v>
      </c>
      <c r="R430" s="163">
        <v>4.631111185209E12</v>
      </c>
      <c r="S430" s="107" t="s">
        <v>435</v>
      </c>
    </row>
    <row r="431" ht="15.75" customHeight="1">
      <c r="A431" s="53" t="s">
        <v>967</v>
      </c>
      <c r="B431" s="53" t="s">
        <v>968</v>
      </c>
      <c r="C431" s="54" t="s">
        <v>200</v>
      </c>
      <c r="D431" s="68"/>
      <c r="E431" s="53" t="s">
        <v>590</v>
      </c>
      <c r="F431" s="55">
        <f>'Продукты, специи'!F282</f>
        <v>0</v>
      </c>
      <c r="G431" s="53">
        <v>45.0</v>
      </c>
      <c r="H431" s="53">
        <f t="shared" si="86"/>
        <v>0</v>
      </c>
      <c r="I431" s="53">
        <v>44.0</v>
      </c>
      <c r="J431" s="53">
        <f t="shared" si="87"/>
        <v>0</v>
      </c>
      <c r="K431" s="53">
        <v>43.0</v>
      </c>
      <c r="L431" s="53">
        <f t="shared" si="88"/>
        <v>0</v>
      </c>
      <c r="M431" s="53">
        <v>42.0</v>
      </c>
      <c r="N431" s="53">
        <f t="shared" si="89"/>
        <v>0</v>
      </c>
      <c r="O431" s="53">
        <v>41.0</v>
      </c>
      <c r="P431" s="53">
        <f t="shared" si="90"/>
        <v>0</v>
      </c>
      <c r="Q431" s="15">
        <v>75.0</v>
      </c>
      <c r="R431" s="163">
        <v>4.631111185216E12</v>
      </c>
      <c r="S431" s="107" t="s">
        <v>435</v>
      </c>
    </row>
    <row r="432" ht="15.75" customHeight="1">
      <c r="A432" s="53" t="s">
        <v>969</v>
      </c>
      <c r="B432" s="53" t="s">
        <v>970</v>
      </c>
      <c r="C432" s="54" t="s">
        <v>200</v>
      </c>
      <c r="D432" s="68"/>
      <c r="E432" s="53" t="s">
        <v>161</v>
      </c>
      <c r="F432" s="55">
        <f>'Продукты, специи'!F283</f>
        <v>0</v>
      </c>
      <c r="G432" s="53">
        <v>49.0</v>
      </c>
      <c r="H432" s="53">
        <f t="shared" si="86"/>
        <v>0</v>
      </c>
      <c r="I432" s="53">
        <v>47.0</v>
      </c>
      <c r="J432" s="53">
        <f t="shared" si="87"/>
        <v>0</v>
      </c>
      <c r="K432" s="53">
        <v>47.0</v>
      </c>
      <c r="L432" s="53">
        <f t="shared" si="88"/>
        <v>0</v>
      </c>
      <c r="M432" s="53">
        <v>46.0</v>
      </c>
      <c r="N432" s="53">
        <f t="shared" si="89"/>
        <v>0</v>
      </c>
      <c r="O432" s="53">
        <v>45.0</v>
      </c>
      <c r="P432" s="53">
        <f t="shared" si="90"/>
        <v>0</v>
      </c>
      <c r="Q432" s="15">
        <v>81.0</v>
      </c>
      <c r="R432" s="163">
        <v>4.631111185223E12</v>
      </c>
      <c r="S432" s="107" t="s">
        <v>435</v>
      </c>
    </row>
    <row r="433" ht="15.75" customHeight="1">
      <c r="A433" s="53" t="s">
        <v>971</v>
      </c>
      <c r="B433" s="53" t="s">
        <v>972</v>
      </c>
      <c r="C433" s="54" t="s">
        <v>200</v>
      </c>
      <c r="D433" s="68"/>
      <c r="E433" s="53" t="s">
        <v>161</v>
      </c>
      <c r="F433" s="55">
        <f>'Продукты, специи'!F284</f>
        <v>0</v>
      </c>
      <c r="G433" s="53">
        <v>66.0</v>
      </c>
      <c r="H433" s="53">
        <f t="shared" si="86"/>
        <v>0</v>
      </c>
      <c r="I433" s="53">
        <v>65.0</v>
      </c>
      <c r="J433" s="53">
        <f t="shared" si="87"/>
        <v>0</v>
      </c>
      <c r="K433" s="53">
        <v>64.0</v>
      </c>
      <c r="L433" s="53">
        <f t="shared" si="88"/>
        <v>0</v>
      </c>
      <c r="M433" s="53">
        <v>62.0</v>
      </c>
      <c r="N433" s="53">
        <f t="shared" si="89"/>
        <v>0</v>
      </c>
      <c r="O433" s="53">
        <v>62.0</v>
      </c>
      <c r="P433" s="53">
        <f t="shared" si="90"/>
        <v>0</v>
      </c>
      <c r="Q433" s="15">
        <v>111.0</v>
      </c>
      <c r="R433" s="163">
        <v>4.63111118523E12</v>
      </c>
      <c r="S433" s="107" t="s">
        <v>435</v>
      </c>
    </row>
    <row r="434" ht="15.75" customHeight="1">
      <c r="A434" s="53" t="s">
        <v>973</v>
      </c>
      <c r="B434" s="53" t="s">
        <v>974</v>
      </c>
      <c r="C434" s="54" t="s">
        <v>200</v>
      </c>
      <c r="D434" s="68"/>
      <c r="E434" s="53" t="s">
        <v>363</v>
      </c>
      <c r="F434" s="55">
        <f>'Продукты, специи'!F285</f>
        <v>0</v>
      </c>
      <c r="G434" s="53">
        <v>155.0</v>
      </c>
      <c r="H434" s="53">
        <f t="shared" si="86"/>
        <v>0</v>
      </c>
      <c r="I434" s="53">
        <v>152.0</v>
      </c>
      <c r="J434" s="53">
        <f t="shared" si="87"/>
        <v>0</v>
      </c>
      <c r="K434" s="53">
        <v>149.0</v>
      </c>
      <c r="L434" s="53">
        <f t="shared" si="88"/>
        <v>0</v>
      </c>
      <c r="M434" s="53">
        <v>147.0</v>
      </c>
      <c r="N434" s="53">
        <f t="shared" si="89"/>
        <v>0</v>
      </c>
      <c r="O434" s="53">
        <v>143.0</v>
      </c>
      <c r="P434" s="53">
        <f t="shared" si="90"/>
        <v>0</v>
      </c>
      <c r="Q434" s="15">
        <v>259.0</v>
      </c>
      <c r="R434" s="163">
        <v>4.631111185247E12</v>
      </c>
      <c r="S434" s="107" t="s">
        <v>435</v>
      </c>
    </row>
    <row r="435" ht="15.75" customHeight="1">
      <c r="A435" s="53" t="s">
        <v>975</v>
      </c>
      <c r="B435" s="53" t="s">
        <v>976</v>
      </c>
      <c r="C435" s="54" t="s">
        <v>200</v>
      </c>
      <c r="D435" s="68"/>
      <c r="E435" s="53" t="s">
        <v>161</v>
      </c>
      <c r="F435" s="55">
        <f>'Продукты, специи'!F286</f>
        <v>0</v>
      </c>
      <c r="G435" s="53">
        <v>66.0</v>
      </c>
      <c r="H435" s="53">
        <f t="shared" si="86"/>
        <v>0</v>
      </c>
      <c r="I435" s="53">
        <v>65.0</v>
      </c>
      <c r="J435" s="53">
        <f t="shared" si="87"/>
        <v>0</v>
      </c>
      <c r="K435" s="53">
        <v>64.0</v>
      </c>
      <c r="L435" s="53">
        <f t="shared" si="88"/>
        <v>0</v>
      </c>
      <c r="M435" s="53">
        <v>62.0</v>
      </c>
      <c r="N435" s="53">
        <f t="shared" si="89"/>
        <v>0</v>
      </c>
      <c r="O435" s="53">
        <v>62.0</v>
      </c>
      <c r="P435" s="53">
        <f t="shared" si="90"/>
        <v>0</v>
      </c>
      <c r="Q435" s="15">
        <v>111.0</v>
      </c>
      <c r="R435" s="163">
        <v>4.631111185254E12</v>
      </c>
      <c r="S435" s="107" t="s">
        <v>435</v>
      </c>
    </row>
    <row r="436" ht="15.75" customHeight="1">
      <c r="A436" s="53" t="s">
        <v>977</v>
      </c>
      <c r="B436" s="53" t="s">
        <v>978</v>
      </c>
      <c r="C436" s="54" t="s">
        <v>200</v>
      </c>
      <c r="D436" s="68"/>
      <c r="E436" s="53" t="s">
        <v>228</v>
      </c>
      <c r="F436" s="55">
        <f>'Продукты, специи'!F287</f>
        <v>0</v>
      </c>
      <c r="G436" s="53">
        <v>50.0</v>
      </c>
      <c r="H436" s="53">
        <f t="shared" si="86"/>
        <v>0</v>
      </c>
      <c r="I436" s="53">
        <v>49.0</v>
      </c>
      <c r="J436" s="53">
        <f t="shared" si="87"/>
        <v>0</v>
      </c>
      <c r="K436" s="53">
        <v>47.0</v>
      </c>
      <c r="L436" s="53">
        <f t="shared" si="88"/>
        <v>0</v>
      </c>
      <c r="M436" s="53">
        <v>47.0</v>
      </c>
      <c r="N436" s="53">
        <f t="shared" si="89"/>
        <v>0</v>
      </c>
      <c r="O436" s="53">
        <v>46.0</v>
      </c>
      <c r="P436" s="53">
        <f t="shared" si="90"/>
        <v>0</v>
      </c>
      <c r="Q436" s="15">
        <v>83.0</v>
      </c>
      <c r="R436" s="163">
        <v>4.631111185261E12</v>
      </c>
      <c r="S436" s="107" t="s">
        <v>435</v>
      </c>
    </row>
    <row r="437" ht="15.75" customHeight="1">
      <c r="A437" s="53" t="s">
        <v>979</v>
      </c>
      <c r="B437" s="53" t="s">
        <v>980</v>
      </c>
      <c r="C437" s="54" t="s">
        <v>200</v>
      </c>
      <c r="D437" s="68"/>
      <c r="E437" s="53" t="s">
        <v>228</v>
      </c>
      <c r="F437" s="55">
        <f>'Продукты, специи'!F288</f>
        <v>0</v>
      </c>
      <c r="G437" s="53">
        <v>43.0</v>
      </c>
      <c r="H437" s="53">
        <f t="shared" si="86"/>
        <v>0</v>
      </c>
      <c r="I437" s="53">
        <v>42.0</v>
      </c>
      <c r="J437" s="53">
        <f t="shared" si="87"/>
        <v>0</v>
      </c>
      <c r="K437" s="53">
        <v>41.0</v>
      </c>
      <c r="L437" s="53">
        <f t="shared" si="88"/>
        <v>0</v>
      </c>
      <c r="M437" s="53">
        <v>40.0</v>
      </c>
      <c r="N437" s="53">
        <f t="shared" si="89"/>
        <v>0</v>
      </c>
      <c r="O437" s="53">
        <v>39.0</v>
      </c>
      <c r="P437" s="53">
        <f t="shared" si="90"/>
        <v>0</v>
      </c>
      <c r="Q437" s="15">
        <v>71.0</v>
      </c>
      <c r="R437" s="163">
        <v>4.631111185278E12</v>
      </c>
      <c r="S437" s="107" t="s">
        <v>435</v>
      </c>
    </row>
    <row r="438" ht="15.75" customHeight="1">
      <c r="A438" s="53" t="s">
        <v>981</v>
      </c>
      <c r="B438" s="53" t="s">
        <v>982</v>
      </c>
      <c r="C438" s="54" t="s">
        <v>200</v>
      </c>
      <c r="D438" s="68"/>
      <c r="E438" s="53" t="s">
        <v>161</v>
      </c>
      <c r="F438" s="55">
        <f>'Продукты, специи'!F289</f>
        <v>0</v>
      </c>
      <c r="G438" s="53">
        <v>56.0</v>
      </c>
      <c r="H438" s="53">
        <f t="shared" si="86"/>
        <v>0</v>
      </c>
      <c r="I438" s="53">
        <v>56.0</v>
      </c>
      <c r="J438" s="53">
        <f t="shared" si="87"/>
        <v>0</v>
      </c>
      <c r="K438" s="53">
        <v>55.0</v>
      </c>
      <c r="L438" s="53">
        <f t="shared" si="88"/>
        <v>0</v>
      </c>
      <c r="M438" s="53">
        <v>53.0</v>
      </c>
      <c r="N438" s="53">
        <f t="shared" si="89"/>
        <v>0</v>
      </c>
      <c r="O438" s="53">
        <v>53.0</v>
      </c>
      <c r="P438" s="53">
        <f t="shared" si="90"/>
        <v>0</v>
      </c>
      <c r="Q438" s="15">
        <v>93.0</v>
      </c>
      <c r="R438" s="163">
        <v>4.603735593234E12</v>
      </c>
      <c r="S438" s="107" t="s">
        <v>435</v>
      </c>
    </row>
    <row r="439" ht="15.75" customHeight="1">
      <c r="A439" s="53" t="s">
        <v>983</v>
      </c>
      <c r="B439" s="53" t="s">
        <v>984</v>
      </c>
      <c r="C439" s="54" t="s">
        <v>200</v>
      </c>
      <c r="D439" s="53"/>
      <c r="E439" s="53" t="s">
        <v>161</v>
      </c>
      <c r="F439" s="55">
        <f>'Продукты, специи'!F290</f>
        <v>0</v>
      </c>
      <c r="G439" s="53">
        <v>111.0</v>
      </c>
      <c r="H439" s="53">
        <f t="shared" si="86"/>
        <v>0</v>
      </c>
      <c r="I439" s="53">
        <v>109.0</v>
      </c>
      <c r="J439" s="53">
        <f t="shared" si="87"/>
        <v>0</v>
      </c>
      <c r="K439" s="53">
        <v>107.0</v>
      </c>
      <c r="L439" s="53">
        <f t="shared" si="88"/>
        <v>0</v>
      </c>
      <c r="M439" s="53">
        <v>104.0</v>
      </c>
      <c r="N439" s="53">
        <f t="shared" si="89"/>
        <v>0</v>
      </c>
      <c r="O439" s="53">
        <v>102.0</v>
      </c>
      <c r="P439" s="53">
        <f t="shared" si="90"/>
        <v>0</v>
      </c>
      <c r="Q439" s="15">
        <v>185.0</v>
      </c>
      <c r="R439" s="163">
        <v>4.603735593302E12</v>
      </c>
      <c r="S439" s="107" t="s">
        <v>435</v>
      </c>
    </row>
    <row r="440" ht="15.75" customHeight="1">
      <c r="A440" s="53" t="s">
        <v>985</v>
      </c>
      <c r="B440" s="53" t="s">
        <v>986</v>
      </c>
      <c r="C440" s="54" t="s">
        <v>200</v>
      </c>
      <c r="D440" s="53"/>
      <c r="E440" s="53" t="s">
        <v>106</v>
      </c>
      <c r="F440" s="55">
        <f>'Продукты, специи'!F291</f>
        <v>0</v>
      </c>
      <c r="G440" s="53">
        <v>272.0</v>
      </c>
      <c r="H440" s="53">
        <f t="shared" si="86"/>
        <v>0</v>
      </c>
      <c r="I440" s="53">
        <v>268.0</v>
      </c>
      <c r="J440" s="53">
        <f t="shared" si="87"/>
        <v>0</v>
      </c>
      <c r="K440" s="53">
        <v>261.0</v>
      </c>
      <c r="L440" s="53">
        <f t="shared" si="88"/>
        <v>0</v>
      </c>
      <c r="M440" s="53">
        <v>256.0</v>
      </c>
      <c r="N440" s="53">
        <f t="shared" si="89"/>
        <v>0</v>
      </c>
      <c r="O440" s="53">
        <v>251.0</v>
      </c>
      <c r="P440" s="53">
        <f t="shared" si="90"/>
        <v>0</v>
      </c>
      <c r="Q440" s="15">
        <v>456.0</v>
      </c>
      <c r="R440" s="163">
        <v>4.603735593296E12</v>
      </c>
      <c r="S440" s="107" t="s">
        <v>435</v>
      </c>
    </row>
    <row r="441" ht="15.75" customHeight="1">
      <c r="A441" s="53" t="s">
        <v>987</v>
      </c>
      <c r="B441" s="53" t="s">
        <v>784</v>
      </c>
      <c r="C441" s="54" t="s">
        <v>200</v>
      </c>
      <c r="D441" s="68"/>
      <c r="E441" s="53" t="s">
        <v>785</v>
      </c>
      <c r="F441" s="55">
        <f>'Продукты, специи'!F292</f>
        <v>0</v>
      </c>
      <c r="G441" s="53">
        <v>390.0</v>
      </c>
      <c r="H441" s="53">
        <f t="shared" si="86"/>
        <v>0</v>
      </c>
      <c r="I441" s="53">
        <v>382.0</v>
      </c>
      <c r="J441" s="53">
        <f t="shared" si="87"/>
        <v>0</v>
      </c>
      <c r="K441" s="53">
        <v>375.0</v>
      </c>
      <c r="L441" s="53">
        <f t="shared" si="88"/>
        <v>0</v>
      </c>
      <c r="M441" s="53">
        <v>366.0</v>
      </c>
      <c r="N441" s="53">
        <f t="shared" si="89"/>
        <v>0</v>
      </c>
      <c r="O441" s="53">
        <v>358.0</v>
      </c>
      <c r="P441" s="53">
        <f t="shared" si="90"/>
        <v>0</v>
      </c>
      <c r="Q441" s="15">
        <v>650.0</v>
      </c>
      <c r="R441" s="163">
        <v>4.603735593708E12</v>
      </c>
      <c r="S441" s="107" t="s">
        <v>435</v>
      </c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</row>
    <row r="442" ht="15.75" customHeight="1">
      <c r="A442" s="53" t="s">
        <v>988</v>
      </c>
      <c r="B442" s="53" t="s">
        <v>989</v>
      </c>
      <c r="C442" s="54" t="s">
        <v>200</v>
      </c>
      <c r="D442" s="68"/>
      <c r="E442" s="53" t="s">
        <v>439</v>
      </c>
      <c r="F442" s="55">
        <f>'Продукты, специи'!F293</f>
        <v>0</v>
      </c>
      <c r="G442" s="53">
        <v>221.0</v>
      </c>
      <c r="H442" s="53">
        <f t="shared" si="86"/>
        <v>0</v>
      </c>
      <c r="I442" s="53">
        <v>216.0</v>
      </c>
      <c r="J442" s="53">
        <f t="shared" si="87"/>
        <v>0</v>
      </c>
      <c r="K442" s="53">
        <v>212.0</v>
      </c>
      <c r="L442" s="53">
        <f t="shared" si="88"/>
        <v>0</v>
      </c>
      <c r="M442" s="53">
        <v>208.0</v>
      </c>
      <c r="N442" s="53">
        <f t="shared" si="89"/>
        <v>0</v>
      </c>
      <c r="O442" s="53">
        <v>203.0</v>
      </c>
      <c r="P442" s="53">
        <f t="shared" si="90"/>
        <v>0</v>
      </c>
      <c r="Q442" s="15">
        <v>315.0</v>
      </c>
      <c r="R442" s="163">
        <v>4.603735593364E12</v>
      </c>
      <c r="S442" s="107" t="s">
        <v>435</v>
      </c>
    </row>
    <row r="443" ht="15.75" customHeight="1">
      <c r="A443" s="53" t="s">
        <v>990</v>
      </c>
      <c r="B443" s="53" t="s">
        <v>991</v>
      </c>
      <c r="C443" s="54" t="s">
        <v>200</v>
      </c>
      <c r="D443" s="68"/>
      <c r="E443" s="53" t="s">
        <v>454</v>
      </c>
      <c r="F443" s="55">
        <f>'Продукты, специи'!F294</f>
        <v>0</v>
      </c>
      <c r="G443" s="53">
        <v>204.0</v>
      </c>
      <c r="H443" s="53">
        <f t="shared" si="86"/>
        <v>0</v>
      </c>
      <c r="I443" s="53">
        <v>200.0</v>
      </c>
      <c r="J443" s="53">
        <f t="shared" si="87"/>
        <v>0</v>
      </c>
      <c r="K443" s="53">
        <v>194.0</v>
      </c>
      <c r="L443" s="53">
        <f t="shared" si="88"/>
        <v>0</v>
      </c>
      <c r="M443" s="53">
        <v>191.0</v>
      </c>
      <c r="N443" s="53">
        <f t="shared" si="89"/>
        <v>0</v>
      </c>
      <c r="O443" s="53">
        <v>187.0</v>
      </c>
      <c r="P443" s="53">
        <f t="shared" si="90"/>
        <v>0</v>
      </c>
      <c r="Q443" s="15">
        <v>338.0</v>
      </c>
      <c r="R443" s="163">
        <v>4.603735593319E12</v>
      </c>
      <c r="S443" s="107" t="s">
        <v>435</v>
      </c>
    </row>
    <row r="444" ht="15.75" customHeight="1">
      <c r="A444" s="53" t="s">
        <v>992</v>
      </c>
      <c r="B444" s="53" t="s">
        <v>993</v>
      </c>
      <c r="C444" s="54" t="s">
        <v>200</v>
      </c>
      <c r="D444" s="68"/>
      <c r="E444" s="53" t="s">
        <v>454</v>
      </c>
      <c r="F444" s="55">
        <f>'Продукты, специи'!F295</f>
        <v>0</v>
      </c>
      <c r="G444" s="53">
        <v>593.0</v>
      </c>
      <c r="H444" s="53">
        <f t="shared" si="86"/>
        <v>0</v>
      </c>
      <c r="I444" s="53">
        <v>593.0</v>
      </c>
      <c r="J444" s="53">
        <f t="shared" si="87"/>
        <v>0</v>
      </c>
      <c r="K444" s="53">
        <v>593.0</v>
      </c>
      <c r="L444" s="53">
        <f t="shared" si="88"/>
        <v>0</v>
      </c>
      <c r="M444" s="53">
        <v>593.0</v>
      </c>
      <c r="N444" s="53">
        <f t="shared" si="89"/>
        <v>0</v>
      </c>
      <c r="O444" s="53">
        <v>593.0</v>
      </c>
      <c r="P444" s="53">
        <f t="shared" si="90"/>
        <v>0</v>
      </c>
      <c r="Q444" s="15">
        <v>693.0</v>
      </c>
      <c r="R444" s="163">
        <v>4.603735593326E12</v>
      </c>
      <c r="S444" s="107" t="s">
        <v>435</v>
      </c>
    </row>
    <row r="445" ht="15.75" customHeight="1">
      <c r="A445" s="222" t="s">
        <v>994</v>
      </c>
      <c r="B445" s="222" t="s">
        <v>995</v>
      </c>
      <c r="C445" s="223" t="s">
        <v>200</v>
      </c>
      <c r="D445" s="222"/>
      <c r="E445" s="53" t="s">
        <v>454</v>
      </c>
      <c r="F445" s="55">
        <f>'Продукты, специи'!F296</f>
        <v>0</v>
      </c>
      <c r="G445" s="53">
        <v>449.0</v>
      </c>
      <c r="H445" s="53">
        <f t="shared" si="86"/>
        <v>0</v>
      </c>
      <c r="I445" s="53">
        <v>440.0</v>
      </c>
      <c r="J445" s="53">
        <f t="shared" si="87"/>
        <v>0</v>
      </c>
      <c r="K445" s="53">
        <v>432.0</v>
      </c>
      <c r="L445" s="53">
        <f t="shared" si="88"/>
        <v>0</v>
      </c>
      <c r="M445" s="53">
        <v>422.0</v>
      </c>
      <c r="N445" s="53">
        <f t="shared" si="89"/>
        <v>0</v>
      </c>
      <c r="O445" s="53">
        <v>413.0</v>
      </c>
      <c r="P445" s="53">
        <f t="shared" si="90"/>
        <v>0</v>
      </c>
      <c r="Q445" s="15">
        <v>750.0</v>
      </c>
      <c r="R445" s="163">
        <v>4.603735592664E12</v>
      </c>
      <c r="S445" s="107" t="s">
        <v>435</v>
      </c>
    </row>
    <row r="446" ht="15.75" customHeight="1">
      <c r="A446" s="53" t="s">
        <v>996</v>
      </c>
      <c r="B446" s="53" t="s">
        <v>997</v>
      </c>
      <c r="C446" s="54" t="s">
        <v>200</v>
      </c>
      <c r="D446" s="68"/>
      <c r="E446" s="53" t="s">
        <v>998</v>
      </c>
      <c r="F446" s="55">
        <f>'Продукты, специи'!F297</f>
        <v>0</v>
      </c>
      <c r="G446" s="53">
        <v>373.0</v>
      </c>
      <c r="H446" s="53">
        <f t="shared" si="86"/>
        <v>0</v>
      </c>
      <c r="I446" s="53">
        <v>365.0</v>
      </c>
      <c r="J446" s="53">
        <f t="shared" si="87"/>
        <v>0</v>
      </c>
      <c r="K446" s="53">
        <v>357.0</v>
      </c>
      <c r="L446" s="53">
        <f t="shared" si="88"/>
        <v>0</v>
      </c>
      <c r="M446" s="53">
        <v>351.0</v>
      </c>
      <c r="N446" s="53">
        <f t="shared" si="89"/>
        <v>0</v>
      </c>
      <c r="O446" s="53">
        <v>343.0</v>
      </c>
      <c r="P446" s="53">
        <f t="shared" si="90"/>
        <v>0</v>
      </c>
      <c r="Q446" s="15">
        <v>621.0</v>
      </c>
      <c r="R446" s="163">
        <v>4.603735593357E12</v>
      </c>
      <c r="S446" s="107" t="s">
        <v>435</v>
      </c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</row>
    <row r="447" ht="15.75" customHeight="1">
      <c r="A447" s="50"/>
      <c r="B447" s="50" t="s">
        <v>28</v>
      </c>
      <c r="C447" s="50"/>
      <c r="D447" s="50"/>
      <c r="E447" s="50"/>
      <c r="F447" s="62"/>
      <c r="G447" s="50">
        <v>0.0</v>
      </c>
      <c r="H447" s="50"/>
      <c r="I447" s="50">
        <v>0.0</v>
      </c>
      <c r="J447" s="50"/>
      <c r="K447" s="50">
        <v>0.0</v>
      </c>
      <c r="L447" s="50"/>
      <c r="M447" s="50">
        <v>0.0</v>
      </c>
      <c r="N447" s="50"/>
      <c r="O447" s="50">
        <v>0.0</v>
      </c>
      <c r="P447" s="50"/>
      <c r="Q447" s="15">
        <v>0.0</v>
      </c>
      <c r="R447" s="172"/>
      <c r="S447" s="50"/>
    </row>
    <row r="448" ht="15.75" customHeight="1">
      <c r="A448" s="53" t="s">
        <v>1004</v>
      </c>
      <c r="B448" s="53" t="s">
        <v>1005</v>
      </c>
      <c r="C448" s="53" t="s">
        <v>1006</v>
      </c>
      <c r="D448" s="53" t="s">
        <v>1007</v>
      </c>
      <c r="E448" s="53" t="s">
        <v>1008</v>
      </c>
      <c r="F448" s="55">
        <f>'КРУПНАЯ УПАКОВКА'!F10</f>
        <v>0</v>
      </c>
      <c r="G448" s="53">
        <v>5286.0</v>
      </c>
      <c r="H448" s="53">
        <f t="shared" ref="H448:H450" si="91">F448*G448</f>
        <v>0</v>
      </c>
      <c r="I448" s="53">
        <v>5180.0</v>
      </c>
      <c r="J448" s="53">
        <f t="shared" ref="J448:J450" si="92">F448*I448</f>
        <v>0</v>
      </c>
      <c r="K448" s="53">
        <v>5075.0</v>
      </c>
      <c r="L448" s="53">
        <f t="shared" ref="L448:L450" si="93">F448*K448</f>
        <v>0</v>
      </c>
      <c r="M448" s="53">
        <v>4969.0</v>
      </c>
      <c r="N448" s="53">
        <f t="shared" ref="N448:N450" si="94">F448*M448</f>
        <v>0</v>
      </c>
      <c r="O448" s="53">
        <v>4863.0</v>
      </c>
      <c r="P448" s="53">
        <f t="shared" ref="P448:P450" si="95">F448*O448</f>
        <v>0</v>
      </c>
      <c r="Q448" s="15">
        <v>8810.0</v>
      </c>
      <c r="R448" s="208">
        <v>8.904158902389E12</v>
      </c>
      <c r="S448" s="9" t="s">
        <v>33</v>
      </c>
    </row>
    <row r="449" ht="15.75" customHeight="1">
      <c r="A449" s="53" t="s">
        <v>1009</v>
      </c>
      <c r="B449" s="53" t="s">
        <v>1010</v>
      </c>
      <c r="C449" s="53" t="s">
        <v>1006</v>
      </c>
      <c r="D449" s="53" t="s">
        <v>1007</v>
      </c>
      <c r="E449" s="53" t="s">
        <v>1008</v>
      </c>
      <c r="F449" s="55">
        <f>'КРУПНАЯ УПАКОВКА'!F11</f>
        <v>0</v>
      </c>
      <c r="G449" s="53">
        <v>4731.0</v>
      </c>
      <c r="H449" s="53">
        <f t="shared" si="91"/>
        <v>0</v>
      </c>
      <c r="I449" s="53">
        <v>4637.0</v>
      </c>
      <c r="J449" s="53">
        <f t="shared" si="92"/>
        <v>0</v>
      </c>
      <c r="K449" s="53">
        <v>4542.0</v>
      </c>
      <c r="L449" s="53">
        <f t="shared" si="93"/>
        <v>0</v>
      </c>
      <c r="M449" s="53">
        <v>4448.0</v>
      </c>
      <c r="N449" s="53">
        <f t="shared" si="94"/>
        <v>0</v>
      </c>
      <c r="O449" s="53">
        <v>4353.0</v>
      </c>
      <c r="P449" s="53">
        <f t="shared" si="95"/>
        <v>0</v>
      </c>
      <c r="Q449" s="15">
        <v>7886.0</v>
      </c>
      <c r="R449" s="208">
        <v>8.90415890088E12</v>
      </c>
      <c r="S449" s="9" t="s">
        <v>33</v>
      </c>
    </row>
    <row r="450" ht="15.75" customHeight="1">
      <c r="A450" s="53" t="s">
        <v>1011</v>
      </c>
      <c r="B450" s="53" t="s">
        <v>1012</v>
      </c>
      <c r="C450" s="53" t="s">
        <v>331</v>
      </c>
      <c r="D450" s="53" t="s">
        <v>1007</v>
      </c>
      <c r="E450" s="53" t="s">
        <v>1008</v>
      </c>
      <c r="F450" s="55">
        <f>'КРУПНАЯ УПАКОВКА'!F12</f>
        <v>0</v>
      </c>
      <c r="G450" s="53">
        <v>6892.0</v>
      </c>
      <c r="H450" s="53">
        <f t="shared" si="91"/>
        <v>0</v>
      </c>
      <c r="I450" s="53">
        <v>6755.0</v>
      </c>
      <c r="J450" s="53">
        <f t="shared" si="92"/>
        <v>0</v>
      </c>
      <c r="K450" s="53">
        <v>6616.0</v>
      </c>
      <c r="L450" s="53">
        <f t="shared" si="93"/>
        <v>0</v>
      </c>
      <c r="M450" s="53">
        <v>6479.0</v>
      </c>
      <c r="N450" s="53">
        <f t="shared" si="94"/>
        <v>0</v>
      </c>
      <c r="O450" s="53">
        <v>6341.0</v>
      </c>
      <c r="P450" s="53">
        <f t="shared" si="95"/>
        <v>0</v>
      </c>
      <c r="Q450" s="15">
        <v>11487.0</v>
      </c>
      <c r="R450" s="196">
        <v>8.904160802059E12</v>
      </c>
      <c r="S450" s="9" t="s">
        <v>33</v>
      </c>
    </row>
    <row r="451" ht="15.75" customHeight="1">
      <c r="A451" s="53" t="s">
        <v>1013</v>
      </c>
      <c r="B451" s="53" t="s">
        <v>1014</v>
      </c>
      <c r="C451" s="53" t="s">
        <v>331</v>
      </c>
      <c r="D451" s="53" t="s">
        <v>1007</v>
      </c>
      <c r="E451" s="53" t="s">
        <v>1008</v>
      </c>
      <c r="F451" s="55">
        <f>'КРУПНАЯ УПАКОВКА'!F13</f>
        <v>0</v>
      </c>
      <c r="G451" s="53">
        <v>5073.0</v>
      </c>
      <c r="H451" s="53">
        <v>0.0</v>
      </c>
      <c r="I451" s="53">
        <v>4971.0</v>
      </c>
      <c r="J451" s="53">
        <v>0.0</v>
      </c>
      <c r="K451" s="53">
        <v>4870.0</v>
      </c>
      <c r="L451" s="53">
        <v>0.0</v>
      </c>
      <c r="M451" s="53">
        <v>4768.0</v>
      </c>
      <c r="N451" s="53">
        <v>0.0</v>
      </c>
      <c r="O451" s="53">
        <v>4666.0</v>
      </c>
      <c r="P451" s="53">
        <v>0.0</v>
      </c>
      <c r="Q451" s="15">
        <v>8454.0</v>
      </c>
      <c r="R451" s="208">
        <v>8.904160802073E12</v>
      </c>
      <c r="S451" s="9" t="s">
        <v>33</v>
      </c>
    </row>
    <row r="452" ht="15.75" customHeight="1">
      <c r="A452" s="53" t="s">
        <v>1015</v>
      </c>
      <c r="B452" s="56" t="s">
        <v>1016</v>
      </c>
      <c r="C452" s="66" t="s">
        <v>1017</v>
      </c>
      <c r="D452" s="68" t="s">
        <v>1018</v>
      </c>
      <c r="E452" s="56" t="s">
        <v>1008</v>
      </c>
      <c r="F452" s="55">
        <f>'КРУПНАЯ УПАКОВКА'!F14</f>
        <v>0</v>
      </c>
      <c r="G452" s="56">
        <v>8102.0</v>
      </c>
      <c r="H452" s="56">
        <f t="shared" ref="H452:H454" si="96">F452*G452</f>
        <v>0</v>
      </c>
      <c r="I452" s="56">
        <v>7940.0</v>
      </c>
      <c r="J452" s="56">
        <f t="shared" ref="J452:J454" si="97">F452*I452</f>
        <v>0</v>
      </c>
      <c r="K452" s="56">
        <v>7777.0</v>
      </c>
      <c r="L452" s="56">
        <f t="shared" ref="L452:L454" si="98">F452*K452</f>
        <v>0</v>
      </c>
      <c r="M452" s="56">
        <v>7616.0</v>
      </c>
      <c r="N452" s="56">
        <f t="shared" ref="N452:N454" si="99">F452*M452</f>
        <v>0</v>
      </c>
      <c r="O452" s="56">
        <v>7454.0</v>
      </c>
      <c r="P452" s="56">
        <f t="shared" ref="P452:P454" si="100">F452*O452</f>
        <v>0</v>
      </c>
      <c r="Q452" s="15">
        <v>13503.0</v>
      </c>
      <c r="R452" s="208">
        <v>8.904160802028E12</v>
      </c>
      <c r="S452" s="9" t="s">
        <v>33</v>
      </c>
    </row>
    <row r="453" ht="15.75" customHeight="1">
      <c r="A453" s="53" t="s">
        <v>1019</v>
      </c>
      <c r="B453" s="53" t="s">
        <v>1020</v>
      </c>
      <c r="C453" s="85" t="s">
        <v>334</v>
      </c>
      <c r="D453" s="73" t="s">
        <v>1021</v>
      </c>
      <c r="E453" s="53" t="s">
        <v>1008</v>
      </c>
      <c r="F453" s="55">
        <f>'КРУПНАЯ УПАКОВКА'!F15</f>
        <v>0</v>
      </c>
      <c r="G453" s="53">
        <v>44043.0</v>
      </c>
      <c r="H453" s="53">
        <f t="shared" si="96"/>
        <v>0</v>
      </c>
      <c r="I453" s="53">
        <v>43162.0</v>
      </c>
      <c r="J453" s="53">
        <f t="shared" si="97"/>
        <v>0</v>
      </c>
      <c r="K453" s="53">
        <v>42281.0</v>
      </c>
      <c r="L453" s="53">
        <f t="shared" si="98"/>
        <v>0</v>
      </c>
      <c r="M453" s="53">
        <v>41400.0</v>
      </c>
      <c r="N453" s="53">
        <f t="shared" si="99"/>
        <v>0</v>
      </c>
      <c r="O453" s="53">
        <v>40520.0</v>
      </c>
      <c r="P453" s="53">
        <f t="shared" si="100"/>
        <v>0</v>
      </c>
      <c r="Q453" s="15">
        <v>73406.0</v>
      </c>
      <c r="R453" s="208">
        <v>9.911415652924E12</v>
      </c>
      <c r="S453" s="9" t="s">
        <v>33</v>
      </c>
    </row>
    <row r="454" ht="15.75" customHeight="1">
      <c r="A454" s="53" t="s">
        <v>1022</v>
      </c>
      <c r="B454" s="53" t="s">
        <v>1023</v>
      </c>
      <c r="C454" s="85" t="s">
        <v>334</v>
      </c>
      <c r="D454" s="73" t="s">
        <v>1021</v>
      </c>
      <c r="E454" s="53" t="s">
        <v>1008</v>
      </c>
      <c r="F454" s="55">
        <f>'КРУПНАЯ УПАКОВКА'!F16</f>
        <v>0</v>
      </c>
      <c r="G454" s="53">
        <v>4064.0</v>
      </c>
      <c r="H454" s="53">
        <f t="shared" si="96"/>
        <v>0</v>
      </c>
      <c r="I454" s="53">
        <v>3983.0</v>
      </c>
      <c r="J454" s="53">
        <f t="shared" si="97"/>
        <v>0</v>
      </c>
      <c r="K454" s="53">
        <v>3901.0</v>
      </c>
      <c r="L454" s="53">
        <f t="shared" si="98"/>
        <v>0</v>
      </c>
      <c r="M454" s="53">
        <v>3820.0</v>
      </c>
      <c r="N454" s="53">
        <f t="shared" si="99"/>
        <v>0</v>
      </c>
      <c r="O454" s="53">
        <v>3738.0</v>
      </c>
      <c r="P454" s="53">
        <f t="shared" si="100"/>
        <v>0</v>
      </c>
      <c r="Q454" s="15">
        <v>6773.0</v>
      </c>
      <c r="R454" s="208">
        <v>9.911415652917E12</v>
      </c>
      <c r="S454" s="9" t="s">
        <v>33</v>
      </c>
    </row>
    <row r="455" ht="15.75" customHeight="1">
      <c r="A455" s="251"/>
      <c r="B455" s="251" t="s">
        <v>1024</v>
      </c>
      <c r="C455" s="251"/>
      <c r="D455" s="251"/>
      <c r="E455" s="251"/>
      <c r="F455" s="251"/>
      <c r="G455" s="251">
        <v>0.0</v>
      </c>
      <c r="H455" s="62"/>
      <c r="I455" s="62">
        <v>0.0</v>
      </c>
      <c r="J455" s="62"/>
      <c r="K455" s="62">
        <v>0.0</v>
      </c>
      <c r="L455" s="62"/>
      <c r="M455" s="62">
        <v>0.0</v>
      </c>
      <c r="N455" s="62"/>
      <c r="O455" s="62">
        <v>0.0</v>
      </c>
      <c r="P455" s="62"/>
      <c r="Q455" s="15">
        <v>0.0</v>
      </c>
      <c r="R455" s="252"/>
    </row>
    <row r="456" ht="15.75" customHeight="1">
      <c r="A456" s="85" t="s">
        <v>1025</v>
      </c>
      <c r="B456" s="66" t="s">
        <v>1026</v>
      </c>
      <c r="C456" s="66" t="s">
        <v>1017</v>
      </c>
      <c r="D456" s="68" t="s">
        <v>1018</v>
      </c>
      <c r="E456" s="341" t="s">
        <v>1008</v>
      </c>
      <c r="F456" s="64">
        <f>'КРУПНАЯ УПАКОВКА'!F18</f>
        <v>0</v>
      </c>
      <c r="G456" s="56">
        <v>12140.0</v>
      </c>
      <c r="H456" s="56">
        <f t="shared" ref="H456:H466" si="101">F456*G456</f>
        <v>0</v>
      </c>
      <c r="I456" s="56">
        <v>11898.0</v>
      </c>
      <c r="J456" s="56">
        <f t="shared" ref="J456:J466" si="102">F456*I456</f>
        <v>0</v>
      </c>
      <c r="K456" s="56">
        <v>11655.0</v>
      </c>
      <c r="L456" s="56">
        <f t="shared" ref="L456:L466" si="103">F456*K456</f>
        <v>0</v>
      </c>
      <c r="M456" s="56">
        <v>11411.0</v>
      </c>
      <c r="N456" s="56">
        <f t="shared" ref="N456:N466" si="104">F456*M456</f>
        <v>0</v>
      </c>
      <c r="O456" s="56">
        <v>11169.0</v>
      </c>
      <c r="P456" s="56">
        <f t="shared" ref="P456:P466" si="105">F456*O456</f>
        <v>0</v>
      </c>
      <c r="Q456" s="15">
        <v>20234.0</v>
      </c>
      <c r="R456" s="208">
        <v>8.904158900156E12</v>
      </c>
      <c r="S456" s="9" t="s">
        <v>33</v>
      </c>
    </row>
    <row r="457" ht="15.75" customHeight="1">
      <c r="A457" s="85" t="s">
        <v>1027</v>
      </c>
      <c r="B457" s="66" t="s">
        <v>1028</v>
      </c>
      <c r="C457" s="66" t="s">
        <v>1017</v>
      </c>
      <c r="D457" s="68" t="s">
        <v>1018</v>
      </c>
      <c r="E457" s="341" t="s">
        <v>1008</v>
      </c>
      <c r="F457" s="64">
        <f>'КРУПНАЯ УПАКОВКА'!F19</f>
        <v>0</v>
      </c>
      <c r="G457" s="56">
        <v>12688.0</v>
      </c>
      <c r="H457" s="56">
        <f t="shared" si="101"/>
        <v>0</v>
      </c>
      <c r="I457" s="56">
        <v>12434.0</v>
      </c>
      <c r="J457" s="56">
        <f t="shared" si="102"/>
        <v>0</v>
      </c>
      <c r="K457" s="56">
        <v>12181.0</v>
      </c>
      <c r="L457" s="56">
        <f t="shared" si="103"/>
        <v>0</v>
      </c>
      <c r="M457" s="56">
        <v>11927.0</v>
      </c>
      <c r="N457" s="56">
        <f t="shared" si="104"/>
        <v>0</v>
      </c>
      <c r="O457" s="56">
        <v>11673.0</v>
      </c>
      <c r="P457" s="56">
        <f t="shared" si="105"/>
        <v>0</v>
      </c>
      <c r="Q457" s="15">
        <v>21147.0</v>
      </c>
      <c r="R457" s="208">
        <v>8.904158900132E12</v>
      </c>
      <c r="S457" s="9" t="s">
        <v>33</v>
      </c>
    </row>
    <row r="458" ht="15.75" customHeight="1">
      <c r="A458" s="85" t="s">
        <v>1029</v>
      </c>
      <c r="B458" s="66" t="s">
        <v>1030</v>
      </c>
      <c r="C458" s="66" t="s">
        <v>1017</v>
      </c>
      <c r="D458" s="68" t="s">
        <v>1018</v>
      </c>
      <c r="E458" s="341" t="s">
        <v>1008</v>
      </c>
      <c r="F458" s="64">
        <f>'КРУПНАЯ УПАКОВКА'!F20</f>
        <v>0</v>
      </c>
      <c r="G458" s="56">
        <v>10225.0</v>
      </c>
      <c r="H458" s="56">
        <f t="shared" si="101"/>
        <v>0</v>
      </c>
      <c r="I458" s="56">
        <v>10020.0</v>
      </c>
      <c r="J458" s="56">
        <f t="shared" si="102"/>
        <v>0</v>
      </c>
      <c r="K458" s="56">
        <v>9816.0</v>
      </c>
      <c r="L458" s="56">
        <f t="shared" si="103"/>
        <v>0</v>
      </c>
      <c r="M458" s="56">
        <v>9612.0</v>
      </c>
      <c r="N458" s="56">
        <f t="shared" si="104"/>
        <v>0</v>
      </c>
      <c r="O458" s="56">
        <v>9407.0</v>
      </c>
      <c r="P458" s="56">
        <f t="shared" si="105"/>
        <v>0</v>
      </c>
      <c r="Q458" s="15">
        <v>17042.0</v>
      </c>
      <c r="R458" s="208">
        <v>8.904158900309E12</v>
      </c>
      <c r="S458" s="9" t="s">
        <v>33</v>
      </c>
    </row>
    <row r="459" ht="15.75" customHeight="1">
      <c r="A459" s="85" t="s">
        <v>1031</v>
      </c>
      <c r="B459" s="66" t="s">
        <v>1032</v>
      </c>
      <c r="C459" s="66" t="s">
        <v>1017</v>
      </c>
      <c r="D459" s="68" t="s">
        <v>1018</v>
      </c>
      <c r="E459" s="341" t="s">
        <v>1008</v>
      </c>
      <c r="F459" s="64">
        <f>'КРУПНАЯ УПАКОВКА'!F21</f>
        <v>0</v>
      </c>
      <c r="G459" s="56">
        <v>10225.0</v>
      </c>
      <c r="H459" s="56">
        <f t="shared" si="101"/>
        <v>0</v>
      </c>
      <c r="I459" s="56">
        <v>10020.0</v>
      </c>
      <c r="J459" s="56">
        <f t="shared" si="102"/>
        <v>0</v>
      </c>
      <c r="K459" s="56">
        <v>9816.0</v>
      </c>
      <c r="L459" s="56">
        <f t="shared" si="103"/>
        <v>0</v>
      </c>
      <c r="M459" s="56">
        <v>9612.0</v>
      </c>
      <c r="N459" s="56">
        <f t="shared" si="104"/>
        <v>0</v>
      </c>
      <c r="O459" s="56">
        <v>9407.0</v>
      </c>
      <c r="P459" s="56">
        <f t="shared" si="105"/>
        <v>0</v>
      </c>
      <c r="Q459" s="15">
        <v>17042.0</v>
      </c>
      <c r="R459" s="208">
        <v>8.904158900507E12</v>
      </c>
      <c r="S459" s="9" t="s">
        <v>33</v>
      </c>
    </row>
    <row r="460" ht="15.75" customHeight="1">
      <c r="A460" s="85" t="s">
        <v>1033</v>
      </c>
      <c r="B460" s="66" t="s">
        <v>1034</v>
      </c>
      <c r="C460" s="66" t="s">
        <v>1017</v>
      </c>
      <c r="D460" s="68" t="s">
        <v>1018</v>
      </c>
      <c r="E460" s="341" t="s">
        <v>1008</v>
      </c>
      <c r="F460" s="64">
        <f>'КРУПНАЯ УПАКОВКА'!F22</f>
        <v>0</v>
      </c>
      <c r="G460" s="56">
        <v>11806.0</v>
      </c>
      <c r="H460" s="56">
        <f t="shared" si="101"/>
        <v>0</v>
      </c>
      <c r="I460" s="56">
        <v>11570.0</v>
      </c>
      <c r="J460" s="56">
        <f t="shared" si="102"/>
        <v>0</v>
      </c>
      <c r="K460" s="56">
        <v>11334.0</v>
      </c>
      <c r="L460" s="56">
        <f t="shared" si="103"/>
        <v>0</v>
      </c>
      <c r="M460" s="56">
        <v>11097.0</v>
      </c>
      <c r="N460" s="56">
        <f t="shared" si="104"/>
        <v>0</v>
      </c>
      <c r="O460" s="56">
        <v>10862.0</v>
      </c>
      <c r="P460" s="56">
        <f t="shared" si="105"/>
        <v>0</v>
      </c>
      <c r="Q460" s="15">
        <v>19677.0</v>
      </c>
      <c r="R460" s="208">
        <v>8.904158900194E12</v>
      </c>
      <c r="S460" s="9" t="s">
        <v>33</v>
      </c>
    </row>
    <row r="461" ht="15.75" customHeight="1">
      <c r="A461" s="85" t="s">
        <v>1035</v>
      </c>
      <c r="B461" s="66" t="s">
        <v>1036</v>
      </c>
      <c r="C461" s="66" t="s">
        <v>1017</v>
      </c>
      <c r="D461" s="68" t="s">
        <v>1018</v>
      </c>
      <c r="E461" s="341" t="s">
        <v>1008</v>
      </c>
      <c r="F461" s="64">
        <f>'КРУПНАЯ УПАКОВКА'!F23</f>
        <v>0</v>
      </c>
      <c r="G461" s="56">
        <v>16097.0</v>
      </c>
      <c r="H461" s="56">
        <f t="shared" si="101"/>
        <v>0</v>
      </c>
      <c r="I461" s="56">
        <v>15774.0</v>
      </c>
      <c r="J461" s="56">
        <f t="shared" si="102"/>
        <v>0</v>
      </c>
      <c r="K461" s="56">
        <v>15453.0</v>
      </c>
      <c r="L461" s="56">
        <f t="shared" si="103"/>
        <v>0</v>
      </c>
      <c r="M461" s="56">
        <v>15131.0</v>
      </c>
      <c r="N461" s="56">
        <f t="shared" si="104"/>
        <v>0</v>
      </c>
      <c r="O461" s="56">
        <v>14809.0</v>
      </c>
      <c r="P461" s="56">
        <f t="shared" si="105"/>
        <v>0</v>
      </c>
      <c r="Q461" s="15">
        <v>26828.0</v>
      </c>
      <c r="R461" s="208">
        <v>8.904158900118E12</v>
      </c>
      <c r="S461" s="9" t="s">
        <v>33</v>
      </c>
    </row>
    <row r="462" ht="15.75" customHeight="1">
      <c r="A462" s="85" t="s">
        <v>1037</v>
      </c>
      <c r="B462" s="66" t="s">
        <v>1038</v>
      </c>
      <c r="C462" s="66" t="s">
        <v>1017</v>
      </c>
      <c r="D462" s="68" t="s">
        <v>1018</v>
      </c>
      <c r="E462" s="341" t="s">
        <v>1008</v>
      </c>
      <c r="F462" s="64">
        <f>'КРУПНАЯ УПАКОВКА'!F24</f>
        <v>0</v>
      </c>
      <c r="G462" s="56">
        <v>11466.0</v>
      </c>
      <c r="H462" s="56">
        <f t="shared" si="101"/>
        <v>0</v>
      </c>
      <c r="I462" s="56">
        <v>11237.0</v>
      </c>
      <c r="J462" s="56">
        <f t="shared" si="102"/>
        <v>0</v>
      </c>
      <c r="K462" s="56">
        <v>11007.0</v>
      </c>
      <c r="L462" s="56">
        <f t="shared" si="103"/>
        <v>0</v>
      </c>
      <c r="M462" s="56">
        <v>10778.0</v>
      </c>
      <c r="N462" s="56">
        <f t="shared" si="104"/>
        <v>0</v>
      </c>
      <c r="O462" s="56">
        <v>10548.0</v>
      </c>
      <c r="P462" s="56">
        <f t="shared" si="105"/>
        <v>0</v>
      </c>
      <c r="Q462" s="15">
        <v>19110.0</v>
      </c>
      <c r="R462" s="208">
        <v>8.904158900286E12</v>
      </c>
      <c r="S462" s="9" t="s">
        <v>33</v>
      </c>
    </row>
    <row r="463" ht="15.75" customHeight="1">
      <c r="A463" s="85" t="s">
        <v>1039</v>
      </c>
      <c r="B463" s="66" t="s">
        <v>1040</v>
      </c>
      <c r="C463" s="66" t="s">
        <v>1017</v>
      </c>
      <c r="D463" s="68" t="s">
        <v>1018</v>
      </c>
      <c r="E463" s="341" t="s">
        <v>1008</v>
      </c>
      <c r="F463" s="64">
        <f>'КРУПНАЯ УПАКОВКА'!F25</f>
        <v>0</v>
      </c>
      <c r="G463" s="56">
        <v>16336.0</v>
      </c>
      <c r="H463" s="56">
        <f t="shared" si="101"/>
        <v>0</v>
      </c>
      <c r="I463" s="56">
        <v>16009.0</v>
      </c>
      <c r="J463" s="56">
        <f t="shared" si="102"/>
        <v>0</v>
      </c>
      <c r="K463" s="56">
        <v>15683.0</v>
      </c>
      <c r="L463" s="56">
        <f t="shared" si="103"/>
        <v>0</v>
      </c>
      <c r="M463" s="56">
        <v>15356.0</v>
      </c>
      <c r="N463" s="56">
        <f t="shared" si="104"/>
        <v>0</v>
      </c>
      <c r="O463" s="56">
        <v>15029.0</v>
      </c>
      <c r="P463" s="56">
        <f t="shared" si="105"/>
        <v>0</v>
      </c>
      <c r="Q463" s="15">
        <v>27227.0</v>
      </c>
      <c r="R463" s="208">
        <v>8.904158900262E12</v>
      </c>
      <c r="S463" s="9" t="s">
        <v>33</v>
      </c>
    </row>
    <row r="464" ht="15.75" customHeight="1">
      <c r="A464" s="85" t="s">
        <v>1041</v>
      </c>
      <c r="B464" s="66" t="s">
        <v>1042</v>
      </c>
      <c r="C464" s="66" t="s">
        <v>1017</v>
      </c>
      <c r="D464" s="68" t="s">
        <v>1018</v>
      </c>
      <c r="E464" s="341" t="s">
        <v>1008</v>
      </c>
      <c r="F464" s="64">
        <f>'КРУПНАЯ УПАКОВКА'!F26</f>
        <v>0</v>
      </c>
      <c r="G464" s="56">
        <v>12928.0</v>
      </c>
      <c r="H464" s="56">
        <f t="shared" si="101"/>
        <v>0</v>
      </c>
      <c r="I464" s="56">
        <v>12669.0</v>
      </c>
      <c r="J464" s="56">
        <f t="shared" si="102"/>
        <v>0</v>
      </c>
      <c r="K464" s="56">
        <v>12411.0</v>
      </c>
      <c r="L464" s="56">
        <f t="shared" si="103"/>
        <v>0</v>
      </c>
      <c r="M464" s="56">
        <v>12152.0</v>
      </c>
      <c r="N464" s="56">
        <f t="shared" si="104"/>
        <v>0</v>
      </c>
      <c r="O464" s="56">
        <v>11893.0</v>
      </c>
      <c r="P464" s="56">
        <f t="shared" si="105"/>
        <v>0</v>
      </c>
      <c r="Q464" s="15">
        <v>21546.0</v>
      </c>
      <c r="R464" s="208">
        <v>8.904158900033E12</v>
      </c>
      <c r="S464" s="9" t="s">
        <v>33</v>
      </c>
    </row>
    <row r="465" ht="15.75" customHeight="1">
      <c r="A465" s="85" t="s">
        <v>1043</v>
      </c>
      <c r="B465" s="66" t="s">
        <v>1044</v>
      </c>
      <c r="C465" s="66" t="s">
        <v>1017</v>
      </c>
      <c r="D465" s="68" t="s">
        <v>1018</v>
      </c>
      <c r="E465" s="68" t="s">
        <v>1008</v>
      </c>
      <c r="F465" s="64">
        <f>'КРУПНАЯ УПАКОВКА'!F27</f>
        <v>0</v>
      </c>
      <c r="G465" s="56">
        <v>12430.0</v>
      </c>
      <c r="H465" s="56">
        <f t="shared" si="101"/>
        <v>0</v>
      </c>
      <c r="I465" s="56">
        <v>12181.0</v>
      </c>
      <c r="J465" s="56">
        <f t="shared" si="102"/>
        <v>0</v>
      </c>
      <c r="K465" s="56">
        <v>11933.0</v>
      </c>
      <c r="L465" s="56">
        <f t="shared" si="103"/>
        <v>0</v>
      </c>
      <c r="M465" s="56">
        <v>11684.0</v>
      </c>
      <c r="N465" s="56">
        <f t="shared" si="104"/>
        <v>0</v>
      </c>
      <c r="O465" s="56">
        <v>11436.0</v>
      </c>
      <c r="P465" s="56">
        <f t="shared" si="105"/>
        <v>0</v>
      </c>
      <c r="Q465" s="15">
        <v>20717.0</v>
      </c>
      <c r="R465" s="208">
        <v>8.904158900248E12</v>
      </c>
      <c r="S465" s="9" t="s">
        <v>33</v>
      </c>
    </row>
    <row r="466" ht="15.75" customHeight="1">
      <c r="A466" s="85" t="s">
        <v>1045</v>
      </c>
      <c r="B466" s="66" t="s">
        <v>1046</v>
      </c>
      <c r="C466" s="66" t="s">
        <v>1017</v>
      </c>
      <c r="D466" s="68" t="s">
        <v>1018</v>
      </c>
      <c r="E466" s="56" t="s">
        <v>1008</v>
      </c>
      <c r="F466" s="71">
        <f>'КРУПНАЯ УПАКОВКА'!F28</f>
        <v>0</v>
      </c>
      <c r="G466" s="56">
        <v>11567.0</v>
      </c>
      <c r="H466" s="56">
        <f t="shared" si="101"/>
        <v>0</v>
      </c>
      <c r="I466" s="56">
        <v>11336.0</v>
      </c>
      <c r="J466" s="56">
        <f t="shared" si="102"/>
        <v>0</v>
      </c>
      <c r="K466" s="56">
        <v>11104.0</v>
      </c>
      <c r="L466" s="56">
        <f t="shared" si="103"/>
        <v>0</v>
      </c>
      <c r="M466" s="56">
        <v>10873.0</v>
      </c>
      <c r="N466" s="56">
        <f t="shared" si="104"/>
        <v>0</v>
      </c>
      <c r="O466" s="56">
        <v>10642.0</v>
      </c>
      <c r="P466" s="56">
        <f t="shared" si="105"/>
        <v>0</v>
      </c>
      <c r="Q466" s="15">
        <v>19278.0</v>
      </c>
      <c r="R466" s="208">
        <v>8.90415890017E12</v>
      </c>
      <c r="S466" s="9" t="s">
        <v>33</v>
      </c>
    </row>
    <row r="467" ht="15.75" customHeight="1">
      <c r="A467" s="251"/>
      <c r="B467" s="251" t="s">
        <v>1047</v>
      </c>
      <c r="C467" s="251"/>
      <c r="D467" s="251"/>
      <c r="E467" s="251"/>
      <c r="F467" s="251"/>
      <c r="G467" s="251">
        <v>0.0</v>
      </c>
      <c r="H467" s="62"/>
      <c r="I467" s="62">
        <v>0.0</v>
      </c>
      <c r="J467" s="62"/>
      <c r="K467" s="62">
        <v>0.0</v>
      </c>
      <c r="L467" s="62"/>
      <c r="M467" s="62">
        <v>0.0</v>
      </c>
      <c r="N467" s="62"/>
      <c r="O467" s="62">
        <v>0.0</v>
      </c>
      <c r="P467" s="62"/>
      <c r="Q467" s="15">
        <v>0.0</v>
      </c>
      <c r="R467" s="252"/>
      <c r="S467" s="62"/>
    </row>
    <row r="468" ht="15.75" customHeight="1">
      <c r="A468" s="73" t="s">
        <v>1048</v>
      </c>
      <c r="B468" s="68" t="s">
        <v>1049</v>
      </c>
      <c r="C468" s="66" t="s">
        <v>1017</v>
      </c>
      <c r="D468" s="68" t="s">
        <v>1018</v>
      </c>
      <c r="E468" s="56" t="s">
        <v>1008</v>
      </c>
      <c r="F468" s="64">
        <f>'КРУПНАЯ УПАКОВКА'!F30</f>
        <v>0</v>
      </c>
      <c r="G468" s="56">
        <v>11315.0</v>
      </c>
      <c r="H468" s="56">
        <f t="shared" ref="H468:H474" si="106">F468*G468</f>
        <v>0</v>
      </c>
      <c r="I468" s="56">
        <v>11089.0</v>
      </c>
      <c r="J468" s="56">
        <f t="shared" ref="J468:J474" si="107">F468*I468</f>
        <v>0</v>
      </c>
      <c r="K468" s="56">
        <v>10862.0</v>
      </c>
      <c r="L468" s="56">
        <f t="shared" ref="L468:L474" si="108">F468*K468</f>
        <v>0</v>
      </c>
      <c r="M468" s="56">
        <v>10635.0</v>
      </c>
      <c r="N468" s="56">
        <f t="shared" ref="N468:N474" si="109">F468*M468</f>
        <v>0</v>
      </c>
      <c r="O468" s="56">
        <v>10410.0</v>
      </c>
      <c r="P468" s="56">
        <f t="shared" ref="P468:P474" si="110">F468*O468</f>
        <v>0</v>
      </c>
      <c r="Q468" s="15">
        <v>18858.0</v>
      </c>
      <c r="R468" s="208">
        <v>8.904158900521E12</v>
      </c>
      <c r="S468" s="9" t="s">
        <v>33</v>
      </c>
    </row>
    <row r="469" ht="15.75" customHeight="1">
      <c r="A469" s="73" t="s">
        <v>1050</v>
      </c>
      <c r="B469" s="68" t="s">
        <v>1051</v>
      </c>
      <c r="C469" s="66" t="s">
        <v>1017</v>
      </c>
      <c r="D469" s="68" t="s">
        <v>1018</v>
      </c>
      <c r="E469" s="56" t="s">
        <v>1008</v>
      </c>
      <c r="F469" s="55">
        <f>'КРУПНАЯ УПАКОВКА'!F31</f>
        <v>0</v>
      </c>
      <c r="G469" s="56">
        <v>11806.0</v>
      </c>
      <c r="H469" s="56">
        <f t="shared" si="106"/>
        <v>0</v>
      </c>
      <c r="I469" s="56">
        <v>11570.0</v>
      </c>
      <c r="J469" s="56">
        <f t="shared" si="107"/>
        <v>0</v>
      </c>
      <c r="K469" s="56">
        <v>11334.0</v>
      </c>
      <c r="L469" s="56">
        <f t="shared" si="108"/>
        <v>0</v>
      </c>
      <c r="M469" s="56">
        <v>11097.0</v>
      </c>
      <c r="N469" s="56">
        <f t="shared" si="109"/>
        <v>0</v>
      </c>
      <c r="O469" s="56">
        <v>10862.0</v>
      </c>
      <c r="P469" s="56">
        <f t="shared" si="110"/>
        <v>0</v>
      </c>
      <c r="Q469" s="15">
        <v>19677.0</v>
      </c>
      <c r="R469" s="208">
        <v>8.904158900323E12</v>
      </c>
      <c r="S469" s="9" t="s">
        <v>33</v>
      </c>
    </row>
    <row r="470" ht="15.75" customHeight="1">
      <c r="A470" s="73" t="s">
        <v>1052</v>
      </c>
      <c r="B470" s="68" t="s">
        <v>1053</v>
      </c>
      <c r="C470" s="68" t="s">
        <v>1017</v>
      </c>
      <c r="D470" s="68" t="s">
        <v>1018</v>
      </c>
      <c r="E470" s="56" t="s">
        <v>1008</v>
      </c>
      <c r="F470" s="55">
        <f>'КРУПНАЯ УПАКОВКА'!F32</f>
        <v>0</v>
      </c>
      <c r="G470" s="56">
        <v>12707.0</v>
      </c>
      <c r="H470" s="56">
        <f t="shared" si="106"/>
        <v>0</v>
      </c>
      <c r="I470" s="56">
        <v>12453.0</v>
      </c>
      <c r="J470" s="56">
        <f t="shared" si="107"/>
        <v>0</v>
      </c>
      <c r="K470" s="56">
        <v>12199.0</v>
      </c>
      <c r="L470" s="56">
        <f t="shared" si="108"/>
        <v>0</v>
      </c>
      <c r="M470" s="56">
        <v>11945.0</v>
      </c>
      <c r="N470" s="56">
        <f t="shared" si="109"/>
        <v>0</v>
      </c>
      <c r="O470" s="56">
        <v>11691.0</v>
      </c>
      <c r="P470" s="56">
        <f t="shared" si="110"/>
        <v>0</v>
      </c>
      <c r="Q470" s="15">
        <v>21179.0</v>
      </c>
      <c r="R470" s="208">
        <v>8.904158900378E12</v>
      </c>
      <c r="S470" s="9" t="s">
        <v>33</v>
      </c>
    </row>
    <row r="471" ht="15.75" customHeight="1">
      <c r="A471" s="73" t="s">
        <v>1054</v>
      </c>
      <c r="B471" s="68" t="s">
        <v>1055</v>
      </c>
      <c r="C471" s="68" t="s">
        <v>1017</v>
      </c>
      <c r="D471" s="76" t="s">
        <v>1018</v>
      </c>
      <c r="E471" s="84" t="s">
        <v>1008</v>
      </c>
      <c r="F471" s="55">
        <f>'КРУПНАЯ УПАКОВКА'!F33</f>
        <v>0</v>
      </c>
      <c r="G471" s="56">
        <v>13073.0</v>
      </c>
      <c r="H471" s="56">
        <f t="shared" si="106"/>
        <v>0</v>
      </c>
      <c r="I471" s="56">
        <v>12811.0</v>
      </c>
      <c r="J471" s="56">
        <f t="shared" si="107"/>
        <v>0</v>
      </c>
      <c r="K471" s="56">
        <v>12550.0</v>
      </c>
      <c r="L471" s="56">
        <f t="shared" si="108"/>
        <v>0</v>
      </c>
      <c r="M471" s="56">
        <v>12288.0</v>
      </c>
      <c r="N471" s="56">
        <f t="shared" si="109"/>
        <v>0</v>
      </c>
      <c r="O471" s="56">
        <v>12027.0</v>
      </c>
      <c r="P471" s="56">
        <f t="shared" si="110"/>
        <v>0</v>
      </c>
      <c r="Q471" s="15">
        <v>21788.0</v>
      </c>
      <c r="R471" s="208">
        <v>8.904158900347E12</v>
      </c>
      <c r="S471" s="9" t="s">
        <v>33</v>
      </c>
    </row>
    <row r="472" ht="15.75" customHeight="1">
      <c r="A472" s="73" t="s">
        <v>1056</v>
      </c>
      <c r="B472" s="68" t="s">
        <v>90</v>
      </c>
      <c r="C472" s="68" t="s">
        <v>1017</v>
      </c>
      <c r="D472" s="76" t="s">
        <v>1018</v>
      </c>
      <c r="E472" s="84" t="s">
        <v>1008</v>
      </c>
      <c r="F472" s="64">
        <f>'КРУПНАЯ УПАКОВКА'!F34</f>
        <v>0</v>
      </c>
      <c r="G472" s="56">
        <v>14528.0</v>
      </c>
      <c r="H472" s="56">
        <f t="shared" si="106"/>
        <v>0</v>
      </c>
      <c r="I472" s="56">
        <v>14237.0</v>
      </c>
      <c r="J472" s="56">
        <f t="shared" si="107"/>
        <v>0</v>
      </c>
      <c r="K472" s="56">
        <v>13947.0</v>
      </c>
      <c r="L472" s="56">
        <f t="shared" si="108"/>
        <v>0</v>
      </c>
      <c r="M472" s="56">
        <v>13656.0</v>
      </c>
      <c r="N472" s="56">
        <f t="shared" si="109"/>
        <v>0</v>
      </c>
      <c r="O472" s="56">
        <v>13365.0</v>
      </c>
      <c r="P472" s="56">
        <f t="shared" si="110"/>
        <v>0</v>
      </c>
      <c r="Q472" s="15">
        <v>24213.0</v>
      </c>
      <c r="R472" s="208">
        <v>8.904158900408E12</v>
      </c>
      <c r="S472" s="9" t="s">
        <v>33</v>
      </c>
    </row>
    <row r="473" ht="15.75" customHeight="1">
      <c r="A473" s="73" t="s">
        <v>1057</v>
      </c>
      <c r="B473" s="73" t="s">
        <v>1058</v>
      </c>
      <c r="C473" s="73" t="s">
        <v>334</v>
      </c>
      <c r="D473" s="73" t="s">
        <v>1021</v>
      </c>
      <c r="E473" s="369" t="s">
        <v>1008</v>
      </c>
      <c r="F473" s="55">
        <f>'КРУПНАЯ УПАКОВКА'!F35</f>
        <v>0</v>
      </c>
      <c r="G473" s="53">
        <v>11869.0</v>
      </c>
      <c r="H473" s="53">
        <f t="shared" si="106"/>
        <v>0</v>
      </c>
      <c r="I473" s="53">
        <v>11632.0</v>
      </c>
      <c r="J473" s="53">
        <f t="shared" si="107"/>
        <v>0</v>
      </c>
      <c r="K473" s="53">
        <v>11395.0</v>
      </c>
      <c r="L473" s="53">
        <f t="shared" si="108"/>
        <v>0</v>
      </c>
      <c r="M473" s="53">
        <v>11157.0</v>
      </c>
      <c r="N473" s="53">
        <f t="shared" si="109"/>
        <v>0</v>
      </c>
      <c r="O473" s="53">
        <v>10920.0</v>
      </c>
      <c r="P473" s="53">
        <f t="shared" si="110"/>
        <v>0</v>
      </c>
      <c r="Q473" s="15">
        <v>19782.0</v>
      </c>
      <c r="R473" s="208">
        <v>8.904158900385E12</v>
      </c>
      <c r="S473" s="9" t="s">
        <v>33</v>
      </c>
    </row>
    <row r="474" ht="26.25" customHeight="1">
      <c r="A474" s="73" t="s">
        <v>1057</v>
      </c>
      <c r="B474" s="73" t="s">
        <v>1059</v>
      </c>
      <c r="C474" s="73" t="s">
        <v>331</v>
      </c>
      <c r="D474" s="89"/>
      <c r="E474" s="89" t="s">
        <v>1008</v>
      </c>
      <c r="F474" s="55">
        <f>'КРУПНАЯ УПАКОВКА'!F36</f>
        <v>0</v>
      </c>
      <c r="G474" s="53">
        <v>15800.0</v>
      </c>
      <c r="H474" s="53">
        <f t="shared" si="106"/>
        <v>0</v>
      </c>
      <c r="I474" s="53">
        <v>15484.0</v>
      </c>
      <c r="J474" s="53">
        <f t="shared" si="107"/>
        <v>0</v>
      </c>
      <c r="K474" s="53">
        <v>15168.0</v>
      </c>
      <c r="L474" s="53">
        <f t="shared" si="108"/>
        <v>0</v>
      </c>
      <c r="M474" s="53">
        <v>14852.0</v>
      </c>
      <c r="N474" s="53">
        <f t="shared" si="109"/>
        <v>0</v>
      </c>
      <c r="O474" s="53">
        <v>14536.0</v>
      </c>
      <c r="P474" s="53">
        <f t="shared" si="110"/>
        <v>0</v>
      </c>
      <c r="Q474" s="15">
        <v>26334.0</v>
      </c>
      <c r="R474" s="208">
        <v>4.673725391942E12</v>
      </c>
      <c r="S474" s="9" t="s">
        <v>33</v>
      </c>
    </row>
    <row r="475" ht="21.0" customHeight="1">
      <c r="A475" s="251"/>
      <c r="B475" s="251" t="s">
        <v>95</v>
      </c>
      <c r="C475" s="251"/>
      <c r="D475" s="251"/>
      <c r="E475" s="251"/>
      <c r="F475" s="251"/>
      <c r="G475" s="62">
        <v>0.0</v>
      </c>
      <c r="H475" s="62"/>
      <c r="I475" s="62">
        <v>0.0</v>
      </c>
      <c r="J475" s="62"/>
      <c r="K475" s="62">
        <v>0.0</v>
      </c>
      <c r="L475" s="62"/>
      <c r="M475" s="62">
        <v>0.0</v>
      </c>
      <c r="N475" s="62"/>
      <c r="O475" s="62">
        <v>0.0</v>
      </c>
      <c r="P475" s="62"/>
      <c r="Q475" s="15">
        <v>0.0</v>
      </c>
      <c r="R475" s="252"/>
      <c r="S475" s="62"/>
    </row>
    <row r="476" ht="24.75" customHeight="1">
      <c r="A476" s="53" t="s">
        <v>1060</v>
      </c>
      <c r="B476" s="56" t="s">
        <v>1061</v>
      </c>
      <c r="C476" s="56" t="s">
        <v>59</v>
      </c>
      <c r="D476" s="56" t="s">
        <v>98</v>
      </c>
      <c r="E476" s="56" t="s">
        <v>454</v>
      </c>
      <c r="F476" s="55">
        <f>'КРУПНАЯ УПАКОВКА'!F38</f>
        <v>0</v>
      </c>
      <c r="G476" s="56">
        <v>1229.0</v>
      </c>
      <c r="H476" s="56">
        <f t="shared" ref="H476:H494" si="111">F476*G476</f>
        <v>0</v>
      </c>
      <c r="I476" s="56">
        <v>1204.0</v>
      </c>
      <c r="J476" s="56">
        <f t="shared" ref="J476:J494" si="112">F476*I476</f>
        <v>0</v>
      </c>
      <c r="K476" s="56">
        <v>1179.0</v>
      </c>
      <c r="L476" s="56">
        <f t="shared" ref="L476:L494" si="113">F476*K476</f>
        <v>0</v>
      </c>
      <c r="M476" s="56">
        <v>1155.0</v>
      </c>
      <c r="N476" s="56">
        <f t="shared" ref="N476:N494" si="114">F476*M476</f>
        <v>0</v>
      </c>
      <c r="O476" s="56">
        <v>1130.0</v>
      </c>
      <c r="P476" s="56">
        <f t="shared" ref="P476:P494" si="115">F476*O476</f>
        <v>0</v>
      </c>
      <c r="Q476" s="15">
        <v>2048.0</v>
      </c>
      <c r="R476" s="208">
        <v>4.673725390679E12</v>
      </c>
      <c r="S476" s="107" t="s">
        <v>33</v>
      </c>
    </row>
    <row r="477" ht="24.0" customHeight="1">
      <c r="A477" s="53" t="s">
        <v>1062</v>
      </c>
      <c r="B477" s="56" t="s">
        <v>1063</v>
      </c>
      <c r="C477" s="56" t="s">
        <v>1017</v>
      </c>
      <c r="D477" s="56" t="s">
        <v>1064</v>
      </c>
      <c r="E477" s="56" t="s">
        <v>1065</v>
      </c>
      <c r="F477" s="55">
        <f>'КРУПНАЯ УПАКОВКА'!F39</f>
        <v>0</v>
      </c>
      <c r="G477" s="56">
        <v>11806.0</v>
      </c>
      <c r="H477" s="56">
        <f t="shared" si="111"/>
        <v>0</v>
      </c>
      <c r="I477" s="56">
        <v>11570.0</v>
      </c>
      <c r="J477" s="56">
        <f t="shared" si="112"/>
        <v>0</v>
      </c>
      <c r="K477" s="56">
        <v>11334.0</v>
      </c>
      <c r="L477" s="56">
        <f t="shared" si="113"/>
        <v>0</v>
      </c>
      <c r="M477" s="56">
        <v>11097.0</v>
      </c>
      <c r="N477" s="56">
        <f t="shared" si="114"/>
        <v>0</v>
      </c>
      <c r="O477" s="56">
        <v>10862.0</v>
      </c>
      <c r="P477" s="56">
        <f t="shared" si="115"/>
        <v>0</v>
      </c>
      <c r="Q477" s="15">
        <v>19677.0</v>
      </c>
      <c r="R477" s="208"/>
      <c r="S477" s="107" t="s">
        <v>33</v>
      </c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</row>
    <row r="478" ht="21.75" customHeight="1">
      <c r="A478" s="53" t="s">
        <v>1066</v>
      </c>
      <c r="B478" s="56" t="s">
        <v>1665</v>
      </c>
      <c r="C478" s="56" t="s">
        <v>315</v>
      </c>
      <c r="D478" s="56" t="s">
        <v>98</v>
      </c>
      <c r="E478" s="56" t="s">
        <v>454</v>
      </c>
      <c r="F478" s="55">
        <f>'КРУПНАЯ УПАКОВКА'!F40</f>
        <v>0</v>
      </c>
      <c r="G478" s="56">
        <v>654.0</v>
      </c>
      <c r="H478" s="56">
        <f t="shared" si="111"/>
        <v>0</v>
      </c>
      <c r="I478" s="56">
        <v>641.0</v>
      </c>
      <c r="J478" s="56">
        <f t="shared" si="112"/>
        <v>0</v>
      </c>
      <c r="K478" s="56">
        <v>628.0</v>
      </c>
      <c r="L478" s="56">
        <f t="shared" si="113"/>
        <v>0</v>
      </c>
      <c r="M478" s="56">
        <v>614.0</v>
      </c>
      <c r="N478" s="56">
        <f t="shared" si="114"/>
        <v>0</v>
      </c>
      <c r="O478" s="56">
        <v>602.0</v>
      </c>
      <c r="P478" s="56">
        <f t="shared" si="115"/>
        <v>0</v>
      </c>
      <c r="Q478" s="15">
        <v>1090.0</v>
      </c>
      <c r="R478" s="208">
        <v>4.673725390662E12</v>
      </c>
      <c r="S478" s="107" t="s">
        <v>33</v>
      </c>
    </row>
    <row r="479" ht="21.0" customHeight="1">
      <c r="A479" s="53" t="s">
        <v>1068</v>
      </c>
      <c r="B479" s="56" t="s">
        <v>1666</v>
      </c>
      <c r="C479" s="56" t="s">
        <v>1017</v>
      </c>
      <c r="D479" s="56" t="s">
        <v>1064</v>
      </c>
      <c r="E479" s="56" t="s">
        <v>1065</v>
      </c>
      <c r="F479" s="55">
        <f>'КРУПНАЯ УПАКОВКА'!F41</f>
        <v>0</v>
      </c>
      <c r="G479" s="56">
        <v>6061.0</v>
      </c>
      <c r="H479" s="56">
        <f t="shared" si="111"/>
        <v>0</v>
      </c>
      <c r="I479" s="56">
        <v>5940.0</v>
      </c>
      <c r="J479" s="56">
        <f t="shared" si="112"/>
        <v>0</v>
      </c>
      <c r="K479" s="56">
        <v>5818.0</v>
      </c>
      <c r="L479" s="56">
        <f t="shared" si="113"/>
        <v>0</v>
      </c>
      <c r="M479" s="56">
        <v>5697.0</v>
      </c>
      <c r="N479" s="56">
        <f t="shared" si="114"/>
        <v>0</v>
      </c>
      <c r="O479" s="56">
        <v>5576.0</v>
      </c>
      <c r="P479" s="56">
        <f t="shared" si="115"/>
        <v>0</v>
      </c>
      <c r="Q479" s="15">
        <v>10101.0</v>
      </c>
      <c r="R479" s="208"/>
      <c r="S479" s="107" t="s">
        <v>33</v>
      </c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</row>
    <row r="480" ht="15.75" customHeight="1">
      <c r="A480" s="53" t="s">
        <v>1070</v>
      </c>
      <c r="B480" s="53" t="s">
        <v>1071</v>
      </c>
      <c r="C480" s="53" t="s">
        <v>495</v>
      </c>
      <c r="D480" s="53" t="s">
        <v>1072</v>
      </c>
      <c r="E480" s="53" t="s">
        <v>454</v>
      </c>
      <c r="F480" s="55">
        <f>'КРУПНАЯ УПАКОВКА'!F42</f>
        <v>0</v>
      </c>
      <c r="G480" s="53">
        <v>926.0</v>
      </c>
      <c r="H480" s="53">
        <f t="shared" si="111"/>
        <v>0</v>
      </c>
      <c r="I480" s="53">
        <v>908.0</v>
      </c>
      <c r="J480" s="53">
        <f t="shared" si="112"/>
        <v>0</v>
      </c>
      <c r="K480" s="53">
        <v>889.0</v>
      </c>
      <c r="L480" s="53">
        <f t="shared" si="113"/>
        <v>0</v>
      </c>
      <c r="M480" s="53">
        <v>871.0</v>
      </c>
      <c r="N480" s="53">
        <f t="shared" si="114"/>
        <v>0</v>
      </c>
      <c r="O480" s="53">
        <v>852.0</v>
      </c>
      <c r="P480" s="53">
        <f t="shared" si="115"/>
        <v>0</v>
      </c>
      <c r="Q480" s="15">
        <v>1544.0</v>
      </c>
      <c r="R480" s="208">
        <v>4.673725390358E12</v>
      </c>
      <c r="S480" s="107" t="s">
        <v>33</v>
      </c>
    </row>
    <row r="481" ht="21.75" customHeight="1">
      <c r="A481" s="53" t="s">
        <v>1073</v>
      </c>
      <c r="B481" s="56" t="s">
        <v>1074</v>
      </c>
      <c r="C481" s="56" t="s">
        <v>59</v>
      </c>
      <c r="D481" s="56" t="s">
        <v>98</v>
      </c>
      <c r="E481" s="56" t="s">
        <v>454</v>
      </c>
      <c r="F481" s="55">
        <f>'КРУПНАЯ УПАКОВКА'!F43</f>
        <v>0</v>
      </c>
      <c r="G481" s="56">
        <v>1802.0</v>
      </c>
      <c r="H481" s="56">
        <f t="shared" si="111"/>
        <v>0</v>
      </c>
      <c r="I481" s="56">
        <v>1766.0</v>
      </c>
      <c r="J481" s="56">
        <f t="shared" si="112"/>
        <v>0</v>
      </c>
      <c r="K481" s="56">
        <v>1729.0</v>
      </c>
      <c r="L481" s="56">
        <f t="shared" si="113"/>
        <v>0</v>
      </c>
      <c r="M481" s="56">
        <v>1694.0</v>
      </c>
      <c r="N481" s="56">
        <f t="shared" si="114"/>
        <v>0</v>
      </c>
      <c r="O481" s="56">
        <v>1658.0</v>
      </c>
      <c r="P481" s="56">
        <f t="shared" si="115"/>
        <v>0</v>
      </c>
      <c r="Q481" s="15">
        <v>3003.0</v>
      </c>
      <c r="R481" s="208">
        <v>4.673739580851E12</v>
      </c>
      <c r="S481" s="107" t="s">
        <v>33</v>
      </c>
    </row>
    <row r="482" ht="23.25" customHeight="1">
      <c r="A482" s="53" t="s">
        <v>1075</v>
      </c>
      <c r="B482" s="56" t="s">
        <v>1076</v>
      </c>
      <c r="C482" s="56" t="s">
        <v>1017</v>
      </c>
      <c r="D482" s="56" t="s">
        <v>1064</v>
      </c>
      <c r="E482" s="56" t="s">
        <v>1065</v>
      </c>
      <c r="F482" s="55">
        <f>'КРУПНАЯ УПАКОВКА'!F44</f>
        <v>0</v>
      </c>
      <c r="G482" s="56">
        <v>17539.0</v>
      </c>
      <c r="H482" s="56">
        <f t="shared" si="111"/>
        <v>0</v>
      </c>
      <c r="I482" s="56">
        <v>17189.0</v>
      </c>
      <c r="J482" s="56">
        <f t="shared" si="112"/>
        <v>0</v>
      </c>
      <c r="K482" s="56">
        <v>16838.0</v>
      </c>
      <c r="L482" s="56">
        <f t="shared" si="113"/>
        <v>0</v>
      </c>
      <c r="M482" s="56">
        <v>16487.0</v>
      </c>
      <c r="N482" s="56">
        <f t="shared" si="114"/>
        <v>0</v>
      </c>
      <c r="O482" s="56">
        <v>16136.0</v>
      </c>
      <c r="P482" s="56">
        <f t="shared" si="115"/>
        <v>0</v>
      </c>
      <c r="Q482" s="15">
        <v>29232.0</v>
      </c>
      <c r="R482" s="208"/>
      <c r="S482" s="107" t="s">
        <v>33</v>
      </c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</row>
    <row r="483" ht="21.75" customHeight="1">
      <c r="A483" s="256" t="s">
        <v>1077</v>
      </c>
      <c r="B483" s="257" t="s">
        <v>1078</v>
      </c>
      <c r="C483" s="56" t="s">
        <v>59</v>
      </c>
      <c r="D483" s="56" t="s">
        <v>98</v>
      </c>
      <c r="E483" s="56" t="s">
        <v>454</v>
      </c>
      <c r="F483" s="55">
        <f>'КРУПНАЯ УПАКОВКА'!F45</f>
        <v>0</v>
      </c>
      <c r="G483" s="56">
        <v>1279.0</v>
      </c>
      <c r="H483" s="56">
        <f t="shared" si="111"/>
        <v>0</v>
      </c>
      <c r="I483" s="56">
        <v>1254.0</v>
      </c>
      <c r="J483" s="56">
        <f t="shared" si="112"/>
        <v>0</v>
      </c>
      <c r="K483" s="56">
        <v>1227.0</v>
      </c>
      <c r="L483" s="56">
        <f t="shared" si="113"/>
        <v>0</v>
      </c>
      <c r="M483" s="56">
        <v>1202.0</v>
      </c>
      <c r="N483" s="56">
        <f t="shared" si="114"/>
        <v>0</v>
      </c>
      <c r="O483" s="56">
        <v>1177.0</v>
      </c>
      <c r="P483" s="56">
        <f t="shared" si="115"/>
        <v>0</v>
      </c>
      <c r="Q483" s="15">
        <v>2132.0</v>
      </c>
      <c r="R483" s="208">
        <v>4.673725390686E12</v>
      </c>
      <c r="S483" s="107" t="s">
        <v>33</v>
      </c>
    </row>
    <row r="484" ht="21.75" customHeight="1">
      <c r="A484" s="256" t="s">
        <v>1079</v>
      </c>
      <c r="B484" s="258" t="s">
        <v>1080</v>
      </c>
      <c r="C484" s="56" t="s">
        <v>1017</v>
      </c>
      <c r="D484" s="56" t="s">
        <v>1064</v>
      </c>
      <c r="E484" s="56" t="s">
        <v>1065</v>
      </c>
      <c r="F484" s="55">
        <f>'КРУПНАЯ УПАКОВКА'!F46</f>
        <v>0</v>
      </c>
      <c r="G484" s="56">
        <v>12317.0</v>
      </c>
      <c r="H484" s="56">
        <f t="shared" si="111"/>
        <v>0</v>
      </c>
      <c r="I484" s="56">
        <v>12070.0</v>
      </c>
      <c r="J484" s="56">
        <f t="shared" si="112"/>
        <v>0</v>
      </c>
      <c r="K484" s="56">
        <v>11824.0</v>
      </c>
      <c r="L484" s="56">
        <f t="shared" si="113"/>
        <v>0</v>
      </c>
      <c r="M484" s="56">
        <v>11577.0</v>
      </c>
      <c r="N484" s="56">
        <f t="shared" si="114"/>
        <v>0</v>
      </c>
      <c r="O484" s="56">
        <v>11332.0</v>
      </c>
      <c r="P484" s="56">
        <f t="shared" si="115"/>
        <v>0</v>
      </c>
      <c r="Q484" s="15">
        <v>20528.0</v>
      </c>
      <c r="R484" s="208"/>
      <c r="S484" s="107" t="s">
        <v>33</v>
      </c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</row>
    <row r="485" ht="24.0" customHeight="1">
      <c r="A485" s="53" t="s">
        <v>1081</v>
      </c>
      <c r="B485" s="56" t="s">
        <v>1082</v>
      </c>
      <c r="C485" s="56" t="s">
        <v>59</v>
      </c>
      <c r="D485" s="56" t="s">
        <v>98</v>
      </c>
      <c r="E485" s="56" t="s">
        <v>454</v>
      </c>
      <c r="F485" s="55">
        <f>'КРУПНАЯ УПАКОВКА'!F47</f>
        <v>0</v>
      </c>
      <c r="G485" s="56">
        <v>1972.0</v>
      </c>
      <c r="H485" s="56">
        <f t="shared" si="111"/>
        <v>0</v>
      </c>
      <c r="I485" s="56">
        <v>1932.0</v>
      </c>
      <c r="J485" s="56">
        <f t="shared" si="112"/>
        <v>0</v>
      </c>
      <c r="K485" s="56">
        <v>1893.0</v>
      </c>
      <c r="L485" s="56">
        <f t="shared" si="113"/>
        <v>0</v>
      </c>
      <c r="M485" s="56">
        <v>1853.0</v>
      </c>
      <c r="N485" s="56">
        <f t="shared" si="114"/>
        <v>0</v>
      </c>
      <c r="O485" s="56">
        <v>1814.0</v>
      </c>
      <c r="P485" s="56">
        <f t="shared" si="115"/>
        <v>0</v>
      </c>
      <c r="Q485" s="15">
        <v>3287.0</v>
      </c>
      <c r="R485" s="208">
        <v>4.673725390365E12</v>
      </c>
      <c r="S485" s="107" t="s">
        <v>33</v>
      </c>
    </row>
    <row r="486" ht="22.5" customHeight="1">
      <c r="A486" s="53" t="s">
        <v>1083</v>
      </c>
      <c r="B486" s="56" t="s">
        <v>1084</v>
      </c>
      <c r="C486" s="56" t="s">
        <v>1017</v>
      </c>
      <c r="D486" s="56" t="s">
        <v>1064</v>
      </c>
      <c r="E486" s="56" t="s">
        <v>1065</v>
      </c>
      <c r="F486" s="55">
        <f>'КРУПНАЯ УПАКОВКА'!F48</f>
        <v>0</v>
      </c>
      <c r="G486" s="56">
        <v>19247.0</v>
      </c>
      <c r="H486" s="56">
        <f t="shared" si="111"/>
        <v>0</v>
      </c>
      <c r="I486" s="56">
        <v>18861.0</v>
      </c>
      <c r="J486" s="56">
        <f t="shared" si="112"/>
        <v>0</v>
      </c>
      <c r="K486" s="56">
        <v>18477.0</v>
      </c>
      <c r="L486" s="56">
        <f t="shared" si="113"/>
        <v>0</v>
      </c>
      <c r="M486" s="56">
        <v>18092.0</v>
      </c>
      <c r="N486" s="56">
        <f t="shared" si="114"/>
        <v>0</v>
      </c>
      <c r="O486" s="56">
        <v>17707.0</v>
      </c>
      <c r="P486" s="56">
        <f t="shared" si="115"/>
        <v>0</v>
      </c>
      <c r="Q486" s="15">
        <v>32078.0</v>
      </c>
      <c r="R486" s="208"/>
      <c r="S486" s="107" t="s">
        <v>33</v>
      </c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</row>
    <row r="487" ht="24.75" customHeight="1">
      <c r="A487" s="53" t="s">
        <v>1085</v>
      </c>
      <c r="B487" s="56" t="s">
        <v>1086</v>
      </c>
      <c r="C487" s="56" t="s">
        <v>59</v>
      </c>
      <c r="D487" s="56" t="s">
        <v>98</v>
      </c>
      <c r="E487" s="56" t="s">
        <v>454</v>
      </c>
      <c r="F487" s="55">
        <f>'КРУПНАЯ УПАКОВКА'!F49</f>
        <v>0</v>
      </c>
      <c r="G487" s="56">
        <v>1972.0</v>
      </c>
      <c r="H487" s="56">
        <f t="shared" si="111"/>
        <v>0</v>
      </c>
      <c r="I487" s="56">
        <v>1932.0</v>
      </c>
      <c r="J487" s="56">
        <f t="shared" si="112"/>
        <v>0</v>
      </c>
      <c r="K487" s="56">
        <v>1893.0</v>
      </c>
      <c r="L487" s="56">
        <f t="shared" si="113"/>
        <v>0</v>
      </c>
      <c r="M487" s="56">
        <v>1853.0</v>
      </c>
      <c r="N487" s="56">
        <f t="shared" si="114"/>
        <v>0</v>
      </c>
      <c r="O487" s="56">
        <v>1814.0</v>
      </c>
      <c r="P487" s="56">
        <f t="shared" si="115"/>
        <v>0</v>
      </c>
      <c r="Q487" s="15">
        <v>3287.0</v>
      </c>
      <c r="R487" s="208">
        <v>4.673739580844E12</v>
      </c>
      <c r="S487" s="107" t="s">
        <v>33</v>
      </c>
    </row>
    <row r="488" ht="24.0" customHeight="1">
      <c r="A488" s="53" t="s">
        <v>1087</v>
      </c>
      <c r="B488" s="56" t="s">
        <v>1088</v>
      </c>
      <c r="C488" s="56" t="s">
        <v>1017</v>
      </c>
      <c r="D488" s="56" t="s">
        <v>1064</v>
      </c>
      <c r="E488" s="56" t="s">
        <v>1065</v>
      </c>
      <c r="F488" s="55">
        <f>'КРУПНАЯ УПАКОВКА'!F50</f>
        <v>0</v>
      </c>
      <c r="G488" s="56">
        <v>19240.0</v>
      </c>
      <c r="H488" s="56">
        <f t="shared" si="111"/>
        <v>0</v>
      </c>
      <c r="I488" s="56">
        <v>18856.0</v>
      </c>
      <c r="J488" s="56">
        <f t="shared" si="112"/>
        <v>0</v>
      </c>
      <c r="K488" s="56">
        <v>18471.0</v>
      </c>
      <c r="L488" s="56">
        <f t="shared" si="113"/>
        <v>0</v>
      </c>
      <c r="M488" s="56">
        <v>18086.0</v>
      </c>
      <c r="N488" s="56">
        <f t="shared" si="114"/>
        <v>0</v>
      </c>
      <c r="O488" s="56">
        <v>17701.0</v>
      </c>
      <c r="P488" s="56">
        <f t="shared" si="115"/>
        <v>0</v>
      </c>
      <c r="Q488" s="15">
        <v>32067.0</v>
      </c>
      <c r="R488" s="208"/>
      <c r="S488" s="107" t="s">
        <v>33</v>
      </c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</row>
    <row r="489" ht="24.75" customHeight="1">
      <c r="A489" s="53" t="s">
        <v>1089</v>
      </c>
      <c r="B489" s="56" t="s">
        <v>1090</v>
      </c>
      <c r="C489" s="56" t="s">
        <v>59</v>
      </c>
      <c r="D489" s="56" t="s">
        <v>98</v>
      </c>
      <c r="E489" s="56" t="s">
        <v>454</v>
      </c>
      <c r="F489" s="55">
        <f>'КРУПНАЯ УПАКОВКА'!F51</f>
        <v>0</v>
      </c>
      <c r="G489" s="56">
        <v>1903.0</v>
      </c>
      <c r="H489" s="56">
        <f t="shared" si="111"/>
        <v>0</v>
      </c>
      <c r="I489" s="56">
        <v>1865.0</v>
      </c>
      <c r="J489" s="56">
        <f t="shared" si="112"/>
        <v>0</v>
      </c>
      <c r="K489" s="56">
        <v>1827.0</v>
      </c>
      <c r="L489" s="56">
        <f t="shared" si="113"/>
        <v>0</v>
      </c>
      <c r="M489" s="56">
        <v>1788.0</v>
      </c>
      <c r="N489" s="56">
        <f t="shared" si="114"/>
        <v>0</v>
      </c>
      <c r="O489" s="56">
        <v>1750.0</v>
      </c>
      <c r="P489" s="56">
        <f t="shared" si="115"/>
        <v>0</v>
      </c>
      <c r="Q489" s="15">
        <v>3171.0</v>
      </c>
      <c r="R489" s="208">
        <v>4.673739580837E12</v>
      </c>
      <c r="S489" s="107" t="s">
        <v>33</v>
      </c>
    </row>
    <row r="490" ht="23.25" customHeight="1">
      <c r="A490" s="53" t="s">
        <v>1091</v>
      </c>
      <c r="B490" s="56" t="s">
        <v>1092</v>
      </c>
      <c r="C490" s="56" t="s">
        <v>1017</v>
      </c>
      <c r="D490" s="56" t="s">
        <v>1064</v>
      </c>
      <c r="E490" s="56" t="s">
        <v>1065</v>
      </c>
      <c r="F490" s="55">
        <f>'КРУПНАЯ УПАКОВКА'!F52</f>
        <v>0</v>
      </c>
      <c r="G490" s="56">
        <v>18547.0</v>
      </c>
      <c r="H490" s="56">
        <f t="shared" si="111"/>
        <v>0</v>
      </c>
      <c r="I490" s="56">
        <v>18177.0</v>
      </c>
      <c r="J490" s="56">
        <f t="shared" si="112"/>
        <v>0</v>
      </c>
      <c r="K490" s="56">
        <v>17805.0</v>
      </c>
      <c r="L490" s="56">
        <f t="shared" si="113"/>
        <v>0</v>
      </c>
      <c r="M490" s="56">
        <v>17434.0</v>
      </c>
      <c r="N490" s="56">
        <f t="shared" si="114"/>
        <v>0</v>
      </c>
      <c r="O490" s="56">
        <v>17064.0</v>
      </c>
      <c r="P490" s="56">
        <f t="shared" si="115"/>
        <v>0</v>
      </c>
      <c r="Q490" s="15">
        <v>30912.0</v>
      </c>
      <c r="R490" s="208"/>
      <c r="S490" s="107" t="s">
        <v>33</v>
      </c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</row>
    <row r="491" ht="24.0" customHeight="1">
      <c r="A491" s="53" t="s">
        <v>1093</v>
      </c>
      <c r="B491" s="56" t="s">
        <v>1094</v>
      </c>
      <c r="C491" s="56" t="s">
        <v>59</v>
      </c>
      <c r="D491" s="56" t="s">
        <v>98</v>
      </c>
      <c r="E491" s="56" t="s">
        <v>454</v>
      </c>
      <c r="F491" s="55">
        <f>'КРУПНАЯ УПАКОВКА'!F53</f>
        <v>0</v>
      </c>
      <c r="G491" s="56">
        <v>2092.0</v>
      </c>
      <c r="H491" s="56">
        <f t="shared" si="111"/>
        <v>0</v>
      </c>
      <c r="I491" s="56">
        <v>2050.0</v>
      </c>
      <c r="J491" s="56">
        <f t="shared" si="112"/>
        <v>0</v>
      </c>
      <c r="K491" s="56">
        <v>2008.0</v>
      </c>
      <c r="L491" s="56">
        <f t="shared" si="113"/>
        <v>0</v>
      </c>
      <c r="M491" s="56">
        <v>1967.0</v>
      </c>
      <c r="N491" s="56">
        <f t="shared" si="114"/>
        <v>0</v>
      </c>
      <c r="O491" s="56">
        <v>1925.0</v>
      </c>
      <c r="P491" s="56">
        <f t="shared" si="115"/>
        <v>0</v>
      </c>
      <c r="Q491" s="15">
        <v>3486.0</v>
      </c>
      <c r="R491" s="208">
        <v>4.673739580868E12</v>
      </c>
      <c r="S491" s="107" t="s">
        <v>33</v>
      </c>
    </row>
    <row r="492" ht="24.0" customHeight="1">
      <c r="A492" s="53" t="s">
        <v>1095</v>
      </c>
      <c r="B492" s="56" t="s">
        <v>1096</v>
      </c>
      <c r="C492" s="56" t="s">
        <v>1017</v>
      </c>
      <c r="D492" s="56" t="s">
        <v>1064</v>
      </c>
      <c r="E492" s="56" t="s">
        <v>1065</v>
      </c>
      <c r="F492" s="55">
        <f>'КРУПНАЯ УПАКОВКА'!F54</f>
        <v>0</v>
      </c>
      <c r="G492" s="56">
        <v>20444.0</v>
      </c>
      <c r="H492" s="56">
        <f t="shared" si="111"/>
        <v>0</v>
      </c>
      <c r="I492" s="56">
        <v>20035.0</v>
      </c>
      <c r="J492" s="56">
        <f t="shared" si="112"/>
        <v>0</v>
      </c>
      <c r="K492" s="56">
        <v>19626.0</v>
      </c>
      <c r="L492" s="56">
        <f t="shared" si="113"/>
        <v>0</v>
      </c>
      <c r="M492" s="56">
        <v>19217.0</v>
      </c>
      <c r="N492" s="56">
        <f t="shared" si="114"/>
        <v>0</v>
      </c>
      <c r="O492" s="56">
        <v>18808.0</v>
      </c>
      <c r="P492" s="56">
        <f t="shared" si="115"/>
        <v>0</v>
      </c>
      <c r="Q492" s="15">
        <v>34073.0</v>
      </c>
      <c r="R492" s="208"/>
      <c r="S492" s="107" t="s">
        <v>33</v>
      </c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</row>
    <row r="493" ht="24.0" customHeight="1">
      <c r="A493" s="53" t="s">
        <v>1097</v>
      </c>
      <c r="B493" s="56" t="s">
        <v>1098</v>
      </c>
      <c r="C493" s="56" t="s">
        <v>59</v>
      </c>
      <c r="D493" s="56" t="s">
        <v>98</v>
      </c>
      <c r="E493" s="56" t="s">
        <v>454</v>
      </c>
      <c r="F493" s="55">
        <f>'КРУПНАЯ УПАКОВКА'!F55</f>
        <v>0</v>
      </c>
      <c r="G493" s="56">
        <v>1972.0</v>
      </c>
      <c r="H493" s="56">
        <f t="shared" si="111"/>
        <v>0</v>
      </c>
      <c r="I493" s="56">
        <v>1932.0</v>
      </c>
      <c r="J493" s="56">
        <f t="shared" si="112"/>
        <v>0</v>
      </c>
      <c r="K493" s="56">
        <v>1893.0</v>
      </c>
      <c r="L493" s="56">
        <f t="shared" si="113"/>
        <v>0</v>
      </c>
      <c r="M493" s="56">
        <v>1853.0</v>
      </c>
      <c r="N493" s="56">
        <f t="shared" si="114"/>
        <v>0</v>
      </c>
      <c r="O493" s="56">
        <v>1814.0</v>
      </c>
      <c r="P493" s="56">
        <f t="shared" si="115"/>
        <v>0</v>
      </c>
      <c r="Q493" s="15">
        <v>3287.0</v>
      </c>
      <c r="R493" s="208">
        <v>9.911415653105E12</v>
      </c>
      <c r="S493" s="107" t="s">
        <v>33</v>
      </c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</row>
    <row r="494" ht="27.0" customHeight="1">
      <c r="A494" s="53" t="s">
        <v>1099</v>
      </c>
      <c r="B494" s="56" t="s">
        <v>1100</v>
      </c>
      <c r="C494" s="56" t="s">
        <v>1017</v>
      </c>
      <c r="D494" s="56" t="s">
        <v>1064</v>
      </c>
      <c r="E494" s="56" t="s">
        <v>1065</v>
      </c>
      <c r="F494" s="55">
        <f>'КРУПНАЯ УПАКОВКА'!F56</f>
        <v>0</v>
      </c>
      <c r="G494" s="56">
        <v>19247.0</v>
      </c>
      <c r="H494" s="56">
        <f t="shared" si="111"/>
        <v>0</v>
      </c>
      <c r="I494" s="56">
        <v>18861.0</v>
      </c>
      <c r="J494" s="56">
        <f t="shared" si="112"/>
        <v>0</v>
      </c>
      <c r="K494" s="56">
        <v>18477.0</v>
      </c>
      <c r="L494" s="56">
        <f t="shared" si="113"/>
        <v>0</v>
      </c>
      <c r="M494" s="56">
        <v>18092.0</v>
      </c>
      <c r="N494" s="56">
        <f t="shared" si="114"/>
        <v>0</v>
      </c>
      <c r="O494" s="56">
        <v>17707.0</v>
      </c>
      <c r="P494" s="56">
        <f t="shared" si="115"/>
        <v>0</v>
      </c>
      <c r="Q494" s="15">
        <v>32078.0</v>
      </c>
      <c r="R494" s="208"/>
      <c r="S494" s="107" t="s">
        <v>33</v>
      </c>
    </row>
    <row r="495" ht="15.75" customHeight="1">
      <c r="A495" s="251"/>
      <c r="B495" s="251" t="s">
        <v>147</v>
      </c>
      <c r="C495" s="251"/>
      <c r="D495" s="251"/>
      <c r="E495" s="251"/>
      <c r="F495" s="251"/>
      <c r="G495" s="62">
        <v>0.0</v>
      </c>
      <c r="H495" s="62"/>
      <c r="I495" s="62">
        <v>0.0</v>
      </c>
      <c r="J495" s="62"/>
      <c r="K495" s="62">
        <v>0.0</v>
      </c>
      <c r="L495" s="62"/>
      <c r="M495" s="62">
        <v>0.0</v>
      </c>
      <c r="N495" s="62"/>
      <c r="O495" s="62">
        <v>0.0</v>
      </c>
      <c r="P495" s="62"/>
      <c r="Q495" s="15">
        <v>0.0</v>
      </c>
      <c r="R495" s="172"/>
      <c r="S495" s="50"/>
    </row>
    <row r="496" ht="24.0" customHeight="1">
      <c r="A496" s="53" t="s">
        <v>1101</v>
      </c>
      <c r="B496" s="56" t="s">
        <v>1102</v>
      </c>
      <c r="C496" s="56" t="s">
        <v>59</v>
      </c>
      <c r="D496" s="56" t="s">
        <v>98</v>
      </c>
      <c r="E496" s="56" t="s">
        <v>454</v>
      </c>
      <c r="F496" s="55">
        <f>'КРУПНАЯ УПАКОВКА'!F58</f>
        <v>0</v>
      </c>
      <c r="G496" s="56">
        <v>1651.0</v>
      </c>
      <c r="H496" s="56">
        <f t="shared" ref="H496:H515" si="116">F496*G496</f>
        <v>0</v>
      </c>
      <c r="I496" s="56">
        <v>1618.0</v>
      </c>
      <c r="J496" s="56">
        <f t="shared" ref="J496:J515" si="117">F496*I496</f>
        <v>0</v>
      </c>
      <c r="K496" s="56">
        <v>1584.0</v>
      </c>
      <c r="L496" s="56">
        <f t="shared" ref="L496:L515" si="118">F496*K496</f>
        <v>0</v>
      </c>
      <c r="M496" s="56">
        <v>1552.0</v>
      </c>
      <c r="N496" s="56">
        <f t="shared" ref="N496:N515" si="119">F496*M496</f>
        <v>0</v>
      </c>
      <c r="O496" s="56">
        <v>1519.0</v>
      </c>
      <c r="P496" s="56">
        <f t="shared" ref="P496:P515" si="120">F496*O496</f>
        <v>0</v>
      </c>
      <c r="Q496" s="15">
        <v>2751.0</v>
      </c>
      <c r="R496" s="208">
        <v>4.673725390273E12</v>
      </c>
      <c r="S496" s="9" t="s">
        <v>33</v>
      </c>
    </row>
    <row r="497" ht="24.75" customHeight="1">
      <c r="A497" s="53" t="s">
        <v>1103</v>
      </c>
      <c r="B497" s="56" t="s">
        <v>1104</v>
      </c>
      <c r="C497" s="56" t="s">
        <v>1017</v>
      </c>
      <c r="D497" s="56" t="s">
        <v>1064</v>
      </c>
      <c r="E497" s="56" t="s">
        <v>1065</v>
      </c>
      <c r="F497" s="55">
        <f>'КРУПНАЯ УПАКОВКА'!F59</f>
        <v>0</v>
      </c>
      <c r="G497" s="56">
        <v>16034.0</v>
      </c>
      <c r="H497" s="56">
        <f t="shared" si="116"/>
        <v>0</v>
      </c>
      <c r="I497" s="56">
        <v>15713.0</v>
      </c>
      <c r="J497" s="56">
        <f t="shared" si="117"/>
        <v>0</v>
      </c>
      <c r="K497" s="56">
        <v>15392.0</v>
      </c>
      <c r="L497" s="56">
        <f t="shared" si="118"/>
        <v>0</v>
      </c>
      <c r="M497" s="56">
        <v>15072.0</v>
      </c>
      <c r="N497" s="56">
        <f t="shared" si="119"/>
        <v>0</v>
      </c>
      <c r="O497" s="56">
        <v>14750.0</v>
      </c>
      <c r="P497" s="56">
        <f t="shared" si="120"/>
        <v>0</v>
      </c>
      <c r="Q497" s="15">
        <v>26723.0</v>
      </c>
      <c r="R497" s="208"/>
      <c r="S497" s="9" t="s">
        <v>33</v>
      </c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</row>
    <row r="498" ht="15.75" customHeight="1">
      <c r="A498" s="53" t="s">
        <v>1105</v>
      </c>
      <c r="B498" s="56" t="s">
        <v>1667</v>
      </c>
      <c r="C498" s="56" t="s">
        <v>315</v>
      </c>
      <c r="D498" s="56" t="s">
        <v>98</v>
      </c>
      <c r="E498" s="56" t="s">
        <v>454</v>
      </c>
      <c r="F498" s="55">
        <f>'КРУПНАЯ УПАКОВКА'!F60</f>
        <v>0</v>
      </c>
      <c r="G498" s="56">
        <v>1266.0</v>
      </c>
      <c r="H498" s="56">
        <f t="shared" si="116"/>
        <v>0</v>
      </c>
      <c r="I498" s="56">
        <v>1241.0</v>
      </c>
      <c r="J498" s="56">
        <f t="shared" si="117"/>
        <v>0</v>
      </c>
      <c r="K498" s="56">
        <v>1216.0</v>
      </c>
      <c r="L498" s="56">
        <f t="shared" si="118"/>
        <v>0</v>
      </c>
      <c r="M498" s="56">
        <v>1191.0</v>
      </c>
      <c r="N498" s="56">
        <f t="shared" si="119"/>
        <v>0</v>
      </c>
      <c r="O498" s="56">
        <v>1166.0</v>
      </c>
      <c r="P498" s="56">
        <f t="shared" si="120"/>
        <v>0</v>
      </c>
      <c r="Q498" s="15">
        <v>2111.0</v>
      </c>
      <c r="R498" s="208">
        <v>9.911415653679E12</v>
      </c>
      <c r="S498" s="9" t="s">
        <v>33</v>
      </c>
    </row>
    <row r="499" ht="15.75" customHeight="1">
      <c r="A499" s="53" t="s">
        <v>1107</v>
      </c>
      <c r="B499" s="56" t="s">
        <v>1667</v>
      </c>
      <c r="C499" s="56" t="s">
        <v>1017</v>
      </c>
      <c r="D499" s="56" t="s">
        <v>1064</v>
      </c>
      <c r="E499" s="56" t="s">
        <v>454</v>
      </c>
      <c r="F499" s="55">
        <f>'КРУПНАЯ УПАКОВКА'!F61</f>
        <v>0</v>
      </c>
      <c r="G499" s="56">
        <v>12191.0</v>
      </c>
      <c r="H499" s="56">
        <f t="shared" si="116"/>
        <v>0</v>
      </c>
      <c r="I499" s="56">
        <v>11947.0</v>
      </c>
      <c r="J499" s="56">
        <f t="shared" si="117"/>
        <v>0</v>
      </c>
      <c r="K499" s="56">
        <v>11703.0</v>
      </c>
      <c r="L499" s="56">
        <f t="shared" si="118"/>
        <v>0</v>
      </c>
      <c r="M499" s="56">
        <v>11459.0</v>
      </c>
      <c r="N499" s="56">
        <f t="shared" si="119"/>
        <v>0</v>
      </c>
      <c r="O499" s="56">
        <v>11215.0</v>
      </c>
      <c r="P499" s="56">
        <f t="shared" si="120"/>
        <v>0</v>
      </c>
      <c r="Q499" s="15">
        <v>20318.0</v>
      </c>
      <c r="R499" s="208"/>
      <c r="S499" s="9" t="s">
        <v>33</v>
      </c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</row>
    <row r="500" ht="24.0" customHeight="1">
      <c r="A500" s="53" t="s">
        <v>1109</v>
      </c>
      <c r="B500" s="56" t="s">
        <v>1110</v>
      </c>
      <c r="C500" s="56" t="s">
        <v>50</v>
      </c>
      <c r="D500" s="56" t="s">
        <v>98</v>
      </c>
      <c r="E500" s="56" t="s">
        <v>454</v>
      </c>
      <c r="F500" s="55">
        <f>'КРУПНАЯ УПАКОВКА'!F62</f>
        <v>0</v>
      </c>
      <c r="G500" s="56">
        <v>1386.0</v>
      </c>
      <c r="H500" s="56">
        <f t="shared" si="116"/>
        <v>0</v>
      </c>
      <c r="I500" s="56">
        <v>1359.0</v>
      </c>
      <c r="J500" s="56">
        <f t="shared" si="117"/>
        <v>0</v>
      </c>
      <c r="K500" s="56">
        <v>1330.0</v>
      </c>
      <c r="L500" s="56">
        <f t="shared" si="118"/>
        <v>0</v>
      </c>
      <c r="M500" s="56">
        <v>1303.0</v>
      </c>
      <c r="N500" s="56">
        <f t="shared" si="119"/>
        <v>0</v>
      </c>
      <c r="O500" s="56">
        <v>1275.0</v>
      </c>
      <c r="P500" s="56">
        <f t="shared" si="120"/>
        <v>0</v>
      </c>
      <c r="Q500" s="15">
        <v>2310.0</v>
      </c>
      <c r="R500" s="208">
        <v>4.673725390426E12</v>
      </c>
      <c r="S500" s="9" t="s">
        <v>33</v>
      </c>
    </row>
    <row r="501" ht="24.75" customHeight="1">
      <c r="A501" s="53" t="s">
        <v>1111</v>
      </c>
      <c r="B501" s="56" t="s">
        <v>1668</v>
      </c>
      <c r="C501" s="56" t="s">
        <v>315</v>
      </c>
      <c r="D501" s="56" t="s">
        <v>1064</v>
      </c>
      <c r="E501" s="56" t="s">
        <v>1065</v>
      </c>
      <c r="F501" s="55">
        <f>'КРУПНАЯ УПАКОВКА'!F63</f>
        <v>0</v>
      </c>
      <c r="G501" s="56">
        <v>13406.0</v>
      </c>
      <c r="H501" s="56">
        <f t="shared" si="116"/>
        <v>0</v>
      </c>
      <c r="I501" s="56">
        <v>13139.0</v>
      </c>
      <c r="J501" s="56">
        <f t="shared" si="117"/>
        <v>0</v>
      </c>
      <c r="K501" s="56">
        <v>12871.0</v>
      </c>
      <c r="L501" s="56">
        <f t="shared" si="118"/>
        <v>0</v>
      </c>
      <c r="M501" s="56">
        <v>12602.0</v>
      </c>
      <c r="N501" s="56">
        <f t="shared" si="119"/>
        <v>0</v>
      </c>
      <c r="O501" s="56">
        <v>12334.0</v>
      </c>
      <c r="P501" s="56">
        <f t="shared" si="120"/>
        <v>0</v>
      </c>
      <c r="Q501" s="15">
        <v>22344.0</v>
      </c>
      <c r="R501" s="208"/>
      <c r="S501" s="9" t="s">
        <v>33</v>
      </c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</row>
    <row r="502" ht="15.75" customHeight="1">
      <c r="A502" s="53" t="s">
        <v>1112</v>
      </c>
      <c r="B502" s="53" t="s">
        <v>1113</v>
      </c>
      <c r="C502" s="53" t="s">
        <v>495</v>
      </c>
      <c r="D502" s="53" t="s">
        <v>1072</v>
      </c>
      <c r="E502" s="53" t="s">
        <v>454</v>
      </c>
      <c r="F502" s="55">
        <f>'КРУПНАЯ УПАКОВКА'!F64</f>
        <v>0</v>
      </c>
      <c r="G502" s="53">
        <v>2407.0</v>
      </c>
      <c r="H502" s="53">
        <f t="shared" si="116"/>
        <v>0</v>
      </c>
      <c r="I502" s="53">
        <v>2358.0</v>
      </c>
      <c r="J502" s="53">
        <f t="shared" si="117"/>
        <v>0</v>
      </c>
      <c r="K502" s="53">
        <v>2310.0</v>
      </c>
      <c r="L502" s="53">
        <f t="shared" si="118"/>
        <v>0</v>
      </c>
      <c r="M502" s="53">
        <v>2263.0</v>
      </c>
      <c r="N502" s="53">
        <f t="shared" si="119"/>
        <v>0</v>
      </c>
      <c r="O502" s="53">
        <v>2214.0</v>
      </c>
      <c r="P502" s="53">
        <f t="shared" si="120"/>
        <v>0</v>
      </c>
      <c r="Q502" s="15">
        <v>4011.0</v>
      </c>
      <c r="R502" s="208">
        <v>4.67372539028E12</v>
      </c>
      <c r="S502" s="9" t="s">
        <v>33</v>
      </c>
    </row>
    <row r="503" ht="21.75" customHeight="1">
      <c r="A503" s="53" t="s">
        <v>1114</v>
      </c>
      <c r="B503" s="56" t="s">
        <v>1115</v>
      </c>
      <c r="C503" s="56" t="s">
        <v>59</v>
      </c>
      <c r="D503" s="56" t="s">
        <v>98</v>
      </c>
      <c r="E503" s="56" t="s">
        <v>454</v>
      </c>
      <c r="F503" s="55">
        <f>'КРУПНАЯ УПАКОВКА'!F65</f>
        <v>0</v>
      </c>
      <c r="G503" s="56">
        <v>750.0</v>
      </c>
      <c r="H503" s="56">
        <f t="shared" si="116"/>
        <v>0</v>
      </c>
      <c r="I503" s="56">
        <v>735.0</v>
      </c>
      <c r="J503" s="56">
        <f t="shared" si="117"/>
        <v>0</v>
      </c>
      <c r="K503" s="56">
        <v>719.0</v>
      </c>
      <c r="L503" s="56">
        <f t="shared" si="118"/>
        <v>0</v>
      </c>
      <c r="M503" s="56">
        <v>705.0</v>
      </c>
      <c r="N503" s="56">
        <f t="shared" si="119"/>
        <v>0</v>
      </c>
      <c r="O503" s="56">
        <v>690.0</v>
      </c>
      <c r="P503" s="56">
        <f t="shared" si="120"/>
        <v>0</v>
      </c>
      <c r="Q503" s="15">
        <v>1250.0</v>
      </c>
      <c r="R503" s="208">
        <v>9.911415653655E12</v>
      </c>
      <c r="S503" s="9" t="s">
        <v>33</v>
      </c>
    </row>
    <row r="504" ht="22.5" customHeight="1">
      <c r="A504" s="53" t="s">
        <v>1116</v>
      </c>
      <c r="B504" s="56" t="s">
        <v>1117</v>
      </c>
      <c r="C504" s="56" t="s">
        <v>1017</v>
      </c>
      <c r="D504" s="56" t="s">
        <v>1064</v>
      </c>
      <c r="E504" s="56" t="s">
        <v>1065</v>
      </c>
      <c r="F504" s="55">
        <f>'КРУПНАЯ УПАКОВКА'!F66</f>
        <v>0</v>
      </c>
      <c r="G504" s="56">
        <v>7018.0</v>
      </c>
      <c r="H504" s="56">
        <f t="shared" si="116"/>
        <v>0</v>
      </c>
      <c r="I504" s="56">
        <v>6878.0</v>
      </c>
      <c r="J504" s="56">
        <f t="shared" si="117"/>
        <v>0</v>
      </c>
      <c r="K504" s="56">
        <v>6738.0</v>
      </c>
      <c r="L504" s="56">
        <f t="shared" si="118"/>
        <v>0</v>
      </c>
      <c r="M504" s="56">
        <v>6597.0</v>
      </c>
      <c r="N504" s="56">
        <f t="shared" si="119"/>
        <v>0</v>
      </c>
      <c r="O504" s="56">
        <v>6456.0</v>
      </c>
      <c r="P504" s="56">
        <f t="shared" si="120"/>
        <v>0</v>
      </c>
      <c r="Q504" s="15">
        <v>11697.0</v>
      </c>
      <c r="R504" s="208"/>
      <c r="S504" s="9" t="s">
        <v>33</v>
      </c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</row>
    <row r="505" ht="15.75" customHeight="1">
      <c r="A505" s="53" t="s">
        <v>1118</v>
      </c>
      <c r="B505" s="53" t="s">
        <v>1119</v>
      </c>
      <c r="C505" s="53" t="s">
        <v>495</v>
      </c>
      <c r="D505" s="53" t="s">
        <v>1072</v>
      </c>
      <c r="E505" s="53" t="s">
        <v>454</v>
      </c>
      <c r="F505" s="55">
        <f>'КРУПНАЯ УПАКОВКА'!F67</f>
        <v>0</v>
      </c>
      <c r="G505" s="53">
        <v>977.0</v>
      </c>
      <c r="H505" s="53">
        <f t="shared" si="116"/>
        <v>0</v>
      </c>
      <c r="I505" s="53">
        <v>957.0</v>
      </c>
      <c r="J505" s="53">
        <f t="shared" si="117"/>
        <v>0</v>
      </c>
      <c r="K505" s="53">
        <v>938.0</v>
      </c>
      <c r="L505" s="53">
        <f t="shared" si="118"/>
        <v>0</v>
      </c>
      <c r="M505" s="53">
        <v>918.0</v>
      </c>
      <c r="N505" s="53">
        <f t="shared" si="119"/>
        <v>0</v>
      </c>
      <c r="O505" s="53">
        <v>899.0</v>
      </c>
      <c r="P505" s="53">
        <f t="shared" si="120"/>
        <v>0</v>
      </c>
      <c r="Q505" s="15">
        <v>1628.0</v>
      </c>
      <c r="R505" s="208">
        <v>4.673725390303E12</v>
      </c>
      <c r="S505" s="9" t="s">
        <v>33</v>
      </c>
    </row>
    <row r="506" ht="15.75" customHeight="1">
      <c r="A506" s="53" t="s">
        <v>1120</v>
      </c>
      <c r="B506" s="53" t="s">
        <v>1121</v>
      </c>
      <c r="C506" s="53" t="s">
        <v>495</v>
      </c>
      <c r="D506" s="53" t="s">
        <v>1072</v>
      </c>
      <c r="E506" s="53" t="s">
        <v>454</v>
      </c>
      <c r="F506" s="55">
        <f>'КРУПНАЯ УПАКОВКА'!F68</f>
        <v>0</v>
      </c>
      <c r="G506" s="53">
        <v>800.0</v>
      </c>
      <c r="H506" s="53">
        <f t="shared" si="116"/>
        <v>0</v>
      </c>
      <c r="I506" s="53">
        <v>784.0</v>
      </c>
      <c r="J506" s="53">
        <f t="shared" si="117"/>
        <v>0</v>
      </c>
      <c r="K506" s="53">
        <v>769.0</v>
      </c>
      <c r="L506" s="53">
        <f t="shared" si="118"/>
        <v>0</v>
      </c>
      <c r="M506" s="53">
        <v>752.0</v>
      </c>
      <c r="N506" s="53">
        <f t="shared" si="119"/>
        <v>0</v>
      </c>
      <c r="O506" s="53">
        <v>736.0</v>
      </c>
      <c r="P506" s="53">
        <f t="shared" si="120"/>
        <v>0</v>
      </c>
      <c r="Q506" s="15">
        <v>1334.0</v>
      </c>
      <c r="R506" s="208">
        <v>4.67372539031E12</v>
      </c>
      <c r="S506" s="9" t="s">
        <v>33</v>
      </c>
    </row>
    <row r="507" ht="15.75" customHeight="1">
      <c r="A507" s="53" t="s">
        <v>1122</v>
      </c>
      <c r="B507" s="53" t="s">
        <v>1123</v>
      </c>
      <c r="C507" s="53" t="s">
        <v>495</v>
      </c>
      <c r="D507" s="53" t="s">
        <v>1072</v>
      </c>
      <c r="E507" s="53" t="s">
        <v>454</v>
      </c>
      <c r="F507" s="55">
        <f>'КРУПНАЯ УПАКОВКА'!F69</f>
        <v>0</v>
      </c>
      <c r="G507" s="53">
        <v>571.0</v>
      </c>
      <c r="H507" s="53">
        <f t="shared" si="116"/>
        <v>0</v>
      </c>
      <c r="I507" s="53">
        <v>560.0</v>
      </c>
      <c r="J507" s="53">
        <f t="shared" si="117"/>
        <v>0</v>
      </c>
      <c r="K507" s="53">
        <v>548.0</v>
      </c>
      <c r="L507" s="53">
        <f t="shared" si="118"/>
        <v>0</v>
      </c>
      <c r="M507" s="53">
        <v>537.0</v>
      </c>
      <c r="N507" s="53">
        <f t="shared" si="119"/>
        <v>0</v>
      </c>
      <c r="O507" s="53">
        <v>525.0</v>
      </c>
      <c r="P507" s="53">
        <f t="shared" si="120"/>
        <v>0</v>
      </c>
      <c r="Q507" s="15">
        <v>951.0</v>
      </c>
      <c r="R507" s="208">
        <v>4.673725390235E12</v>
      </c>
      <c r="S507" s="9" t="s">
        <v>33</v>
      </c>
    </row>
    <row r="508" ht="15.75" customHeight="1">
      <c r="A508" s="53" t="s">
        <v>1124</v>
      </c>
      <c r="B508" s="53" t="s">
        <v>1125</v>
      </c>
      <c r="C508" s="53" t="s">
        <v>495</v>
      </c>
      <c r="D508" s="53" t="s">
        <v>1072</v>
      </c>
      <c r="E508" s="53" t="s">
        <v>454</v>
      </c>
      <c r="F508" s="55">
        <f>'КРУПНАЯ УПАКОВКА'!F70</f>
        <v>0</v>
      </c>
      <c r="G508" s="53">
        <v>1285.0</v>
      </c>
      <c r="H508" s="53">
        <f t="shared" si="116"/>
        <v>0</v>
      </c>
      <c r="I508" s="53">
        <v>1260.0</v>
      </c>
      <c r="J508" s="53">
        <f t="shared" si="117"/>
        <v>0</v>
      </c>
      <c r="K508" s="53">
        <v>1234.0</v>
      </c>
      <c r="L508" s="53">
        <f t="shared" si="118"/>
        <v>0</v>
      </c>
      <c r="M508" s="53">
        <v>1209.0</v>
      </c>
      <c r="N508" s="53">
        <f t="shared" si="119"/>
        <v>0</v>
      </c>
      <c r="O508" s="53">
        <v>1182.0</v>
      </c>
      <c r="P508" s="53">
        <f t="shared" si="120"/>
        <v>0</v>
      </c>
      <c r="Q508" s="15">
        <v>2142.0</v>
      </c>
      <c r="R508" s="208">
        <v>4.673725390242E12</v>
      </c>
      <c r="S508" s="9" t="s">
        <v>33</v>
      </c>
    </row>
    <row r="509" ht="15.75" customHeight="1">
      <c r="A509" s="53" t="s">
        <v>1126</v>
      </c>
      <c r="B509" s="53" t="s">
        <v>1127</v>
      </c>
      <c r="C509" s="53" t="s">
        <v>495</v>
      </c>
      <c r="D509" s="53" t="s">
        <v>1072</v>
      </c>
      <c r="E509" s="53" t="s">
        <v>454</v>
      </c>
      <c r="F509" s="55">
        <f>'КРУПНАЯ УПАКОВКА'!F71</f>
        <v>0</v>
      </c>
      <c r="G509" s="53">
        <v>2904.0</v>
      </c>
      <c r="H509" s="53">
        <f t="shared" si="116"/>
        <v>0</v>
      </c>
      <c r="I509" s="53">
        <v>2847.0</v>
      </c>
      <c r="J509" s="53">
        <f t="shared" si="117"/>
        <v>0</v>
      </c>
      <c r="K509" s="53">
        <v>2788.0</v>
      </c>
      <c r="L509" s="53">
        <f t="shared" si="118"/>
        <v>0</v>
      </c>
      <c r="M509" s="53">
        <v>2730.0</v>
      </c>
      <c r="N509" s="53">
        <f t="shared" si="119"/>
        <v>0</v>
      </c>
      <c r="O509" s="53">
        <v>2672.0</v>
      </c>
      <c r="P509" s="53">
        <f t="shared" si="120"/>
        <v>0</v>
      </c>
      <c r="Q509" s="15">
        <v>4841.0</v>
      </c>
      <c r="R509" s="208">
        <v>4.673725390259E12</v>
      </c>
      <c r="S509" s="9" t="s">
        <v>33</v>
      </c>
    </row>
    <row r="510" ht="15.75" customHeight="1">
      <c r="A510" s="53" t="s">
        <v>1128</v>
      </c>
      <c r="B510" s="53" t="s">
        <v>1129</v>
      </c>
      <c r="C510" s="53" t="s">
        <v>495</v>
      </c>
      <c r="D510" s="53" t="s">
        <v>1072</v>
      </c>
      <c r="E510" s="53" t="s">
        <v>454</v>
      </c>
      <c r="F510" s="55">
        <f>'КРУПНАЯ УПАКОВКА'!F72</f>
        <v>0</v>
      </c>
      <c r="G510" s="53">
        <v>5355.0</v>
      </c>
      <c r="H510" s="53">
        <f t="shared" si="116"/>
        <v>0</v>
      </c>
      <c r="I510" s="53">
        <v>5248.0</v>
      </c>
      <c r="J510" s="53">
        <f t="shared" si="117"/>
        <v>0</v>
      </c>
      <c r="K510" s="53">
        <v>5141.0</v>
      </c>
      <c r="L510" s="53">
        <f t="shared" si="118"/>
        <v>0</v>
      </c>
      <c r="M510" s="53">
        <v>5034.0</v>
      </c>
      <c r="N510" s="53">
        <f t="shared" si="119"/>
        <v>0</v>
      </c>
      <c r="O510" s="53">
        <v>4927.0</v>
      </c>
      <c r="P510" s="53">
        <f t="shared" si="120"/>
        <v>0</v>
      </c>
      <c r="Q510" s="15">
        <v>8925.0</v>
      </c>
      <c r="R510" s="208">
        <v>4.673725390266E12</v>
      </c>
      <c r="S510" s="9" t="s">
        <v>33</v>
      </c>
    </row>
    <row r="511" ht="15.75" customHeight="1">
      <c r="A511" s="53" t="s">
        <v>1130</v>
      </c>
      <c r="B511" s="53" t="s">
        <v>1131</v>
      </c>
      <c r="C511" s="53" t="s">
        <v>495</v>
      </c>
      <c r="D511" s="53" t="s">
        <v>1072</v>
      </c>
      <c r="E511" s="53" t="s">
        <v>454</v>
      </c>
      <c r="F511" s="55">
        <f>'КРУПНАЯ УПАКОВКА'!F73</f>
        <v>0</v>
      </c>
      <c r="G511" s="53">
        <v>1525.0</v>
      </c>
      <c r="H511" s="53">
        <f t="shared" si="116"/>
        <v>0</v>
      </c>
      <c r="I511" s="53">
        <v>1494.0</v>
      </c>
      <c r="J511" s="53">
        <f t="shared" si="117"/>
        <v>0</v>
      </c>
      <c r="K511" s="53">
        <v>1464.0</v>
      </c>
      <c r="L511" s="53">
        <f t="shared" si="118"/>
        <v>0</v>
      </c>
      <c r="M511" s="53">
        <v>1433.0</v>
      </c>
      <c r="N511" s="53">
        <f t="shared" si="119"/>
        <v>0</v>
      </c>
      <c r="O511" s="53">
        <v>1403.0</v>
      </c>
      <c r="P511" s="53">
        <f t="shared" si="120"/>
        <v>0</v>
      </c>
      <c r="Q511" s="15">
        <v>2541.0</v>
      </c>
      <c r="R511" s="208">
        <v>4.673725390327E12</v>
      </c>
      <c r="S511" s="9" t="s">
        <v>33</v>
      </c>
    </row>
    <row r="512" ht="22.5" customHeight="1">
      <c r="A512" s="53" t="s">
        <v>1132</v>
      </c>
      <c r="B512" s="56" t="s">
        <v>1133</v>
      </c>
      <c r="C512" s="56" t="s">
        <v>318</v>
      </c>
      <c r="D512" s="56" t="s">
        <v>98</v>
      </c>
      <c r="E512" s="257" t="s">
        <v>454</v>
      </c>
      <c r="F512" s="55">
        <f>'КРУПНАЯ УПАКОВКА'!F74</f>
        <v>0</v>
      </c>
      <c r="G512" s="56">
        <v>888.0</v>
      </c>
      <c r="H512" s="56">
        <f t="shared" si="116"/>
        <v>0</v>
      </c>
      <c r="I512" s="56">
        <v>870.0</v>
      </c>
      <c r="J512" s="56">
        <f t="shared" si="117"/>
        <v>0</v>
      </c>
      <c r="K512" s="56">
        <v>853.0</v>
      </c>
      <c r="L512" s="56">
        <f t="shared" si="118"/>
        <v>0</v>
      </c>
      <c r="M512" s="56">
        <v>835.0</v>
      </c>
      <c r="N512" s="56">
        <f t="shared" si="119"/>
        <v>0</v>
      </c>
      <c r="O512" s="56">
        <v>817.0</v>
      </c>
      <c r="P512" s="56">
        <f t="shared" si="120"/>
        <v>0</v>
      </c>
      <c r="Q512" s="15">
        <v>1481.0</v>
      </c>
      <c r="R512" s="208">
        <v>4.673725390334E12</v>
      </c>
      <c r="S512" s="9" t="s">
        <v>33</v>
      </c>
    </row>
    <row r="513" ht="24.0" customHeight="1">
      <c r="A513" s="53" t="s">
        <v>1134</v>
      </c>
      <c r="B513" s="56" t="s">
        <v>1135</v>
      </c>
      <c r="C513" s="56" t="s">
        <v>1017</v>
      </c>
      <c r="D513" s="56" t="s">
        <v>1064</v>
      </c>
      <c r="E513" s="66" t="s">
        <v>1065</v>
      </c>
      <c r="F513" s="55">
        <f>'КРУПНАЯ УПАКОВКА'!F75</f>
        <v>0</v>
      </c>
      <c r="G513" s="56">
        <v>8404.0</v>
      </c>
      <c r="H513" s="56">
        <f t="shared" si="116"/>
        <v>0</v>
      </c>
      <c r="I513" s="56">
        <v>8236.0</v>
      </c>
      <c r="J513" s="56">
        <f t="shared" si="117"/>
        <v>0</v>
      </c>
      <c r="K513" s="56">
        <v>8068.0</v>
      </c>
      <c r="L513" s="56">
        <f t="shared" si="118"/>
        <v>0</v>
      </c>
      <c r="M513" s="56">
        <v>7900.0</v>
      </c>
      <c r="N513" s="56">
        <f t="shared" si="119"/>
        <v>0</v>
      </c>
      <c r="O513" s="56">
        <v>7732.0</v>
      </c>
      <c r="P513" s="56">
        <f t="shared" si="120"/>
        <v>0</v>
      </c>
      <c r="Q513" s="15">
        <v>14007.0</v>
      </c>
      <c r="R513" s="208"/>
      <c r="S513" s="9" t="s">
        <v>33</v>
      </c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</row>
    <row r="514" ht="24.0" customHeight="1">
      <c r="A514" s="53" t="s">
        <v>1136</v>
      </c>
      <c r="B514" s="56" t="s">
        <v>1137</v>
      </c>
      <c r="C514" s="56" t="s">
        <v>59</v>
      </c>
      <c r="D514" s="56" t="s">
        <v>98</v>
      </c>
      <c r="E514" s="56" t="s">
        <v>454</v>
      </c>
      <c r="F514" s="55">
        <f>'КРУПНАЯ УПАКОВКА'!F76</f>
        <v>0</v>
      </c>
      <c r="G514" s="56">
        <v>668.0</v>
      </c>
      <c r="H514" s="56">
        <f t="shared" si="116"/>
        <v>0</v>
      </c>
      <c r="I514" s="56">
        <v>654.0</v>
      </c>
      <c r="J514" s="56">
        <f t="shared" si="117"/>
        <v>0</v>
      </c>
      <c r="K514" s="56">
        <v>642.0</v>
      </c>
      <c r="L514" s="56">
        <f t="shared" si="118"/>
        <v>0</v>
      </c>
      <c r="M514" s="56">
        <v>628.0</v>
      </c>
      <c r="N514" s="56">
        <f t="shared" si="119"/>
        <v>0</v>
      </c>
      <c r="O514" s="56">
        <v>614.0</v>
      </c>
      <c r="P514" s="56">
        <f t="shared" si="120"/>
        <v>0</v>
      </c>
      <c r="Q514" s="15">
        <v>1113.0</v>
      </c>
      <c r="R514" s="208">
        <v>4.673725390402E12</v>
      </c>
      <c r="S514" s="9" t="s">
        <v>33</v>
      </c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</row>
    <row r="515" ht="22.5" customHeight="1">
      <c r="A515" s="53" t="s">
        <v>1138</v>
      </c>
      <c r="B515" s="56" t="s">
        <v>1139</v>
      </c>
      <c r="C515" s="56" t="s">
        <v>1017</v>
      </c>
      <c r="D515" s="56" t="s">
        <v>1064</v>
      </c>
      <c r="E515" s="56" t="s">
        <v>1065</v>
      </c>
      <c r="F515" s="55">
        <f>'КРУПНАЯ УПАКОВКА'!F77</f>
        <v>0</v>
      </c>
      <c r="G515" s="56">
        <v>6199.0</v>
      </c>
      <c r="H515" s="56">
        <f t="shared" si="116"/>
        <v>0</v>
      </c>
      <c r="I515" s="56">
        <v>6075.0</v>
      </c>
      <c r="J515" s="56">
        <f t="shared" si="117"/>
        <v>0</v>
      </c>
      <c r="K515" s="56">
        <v>5951.0</v>
      </c>
      <c r="L515" s="56">
        <f t="shared" si="118"/>
        <v>0</v>
      </c>
      <c r="M515" s="56">
        <v>5828.0</v>
      </c>
      <c r="N515" s="56">
        <f t="shared" si="119"/>
        <v>0</v>
      </c>
      <c r="O515" s="56">
        <v>5704.0</v>
      </c>
      <c r="P515" s="56">
        <f t="shared" si="120"/>
        <v>0</v>
      </c>
      <c r="Q515" s="15">
        <v>10332.0</v>
      </c>
      <c r="R515" s="208"/>
      <c r="S515" s="9" t="s">
        <v>33</v>
      </c>
    </row>
    <row r="516" ht="15.75" customHeight="1">
      <c r="A516" s="251"/>
      <c r="B516" s="251" t="s">
        <v>306</v>
      </c>
      <c r="C516" s="251"/>
      <c r="D516" s="251"/>
      <c r="E516" s="251"/>
      <c r="F516" s="251"/>
      <c r="G516" s="251">
        <v>0.0</v>
      </c>
      <c r="H516" s="62"/>
      <c r="I516" s="62">
        <v>0.0</v>
      </c>
      <c r="J516" s="62"/>
      <c r="K516" s="62">
        <v>0.0</v>
      </c>
      <c r="L516" s="62"/>
      <c r="M516" s="62">
        <v>0.0</v>
      </c>
      <c r="N516" s="62"/>
      <c r="O516" s="62">
        <v>0.0</v>
      </c>
      <c r="P516" s="62"/>
      <c r="Q516" s="15">
        <v>0.0</v>
      </c>
      <c r="R516" s="172"/>
      <c r="S516" s="50"/>
    </row>
    <row r="517" ht="15.75" customHeight="1">
      <c r="A517" s="53" t="s">
        <v>1140</v>
      </c>
      <c r="B517" s="56" t="s">
        <v>1141</v>
      </c>
      <c r="C517" s="56" t="s">
        <v>59</v>
      </c>
      <c r="D517" s="56" t="s">
        <v>98</v>
      </c>
      <c r="E517" s="56" t="s">
        <v>454</v>
      </c>
      <c r="F517" s="55">
        <f>'КРУПНАЯ УПАКОВКА'!F79</f>
        <v>0</v>
      </c>
      <c r="G517" s="56">
        <v>1594.0</v>
      </c>
      <c r="H517" s="56">
        <f t="shared" ref="H517:H543" si="121">F517*G517</f>
        <v>0</v>
      </c>
      <c r="I517" s="56">
        <v>1562.0</v>
      </c>
      <c r="J517" s="56">
        <f t="shared" ref="J517:J543" si="122">F517*I517</f>
        <v>0</v>
      </c>
      <c r="K517" s="56">
        <v>1530.0</v>
      </c>
      <c r="L517" s="56">
        <f t="shared" ref="L517:L543" si="123">F517*K517</f>
        <v>0</v>
      </c>
      <c r="M517" s="56">
        <v>1498.0</v>
      </c>
      <c r="N517" s="56">
        <f t="shared" ref="N517:N543" si="124">F517*M517</f>
        <v>0</v>
      </c>
      <c r="O517" s="56">
        <v>1467.0</v>
      </c>
      <c r="P517" s="56">
        <f t="shared" ref="P517:P543" si="125">F517*O517</f>
        <v>0</v>
      </c>
      <c r="Q517" s="15">
        <v>2657.0</v>
      </c>
      <c r="R517" s="208">
        <v>9.911415653693E12</v>
      </c>
      <c r="S517" s="362" t="s">
        <v>33</v>
      </c>
    </row>
    <row r="518" ht="15.75" customHeight="1">
      <c r="A518" s="53" t="s">
        <v>1142</v>
      </c>
      <c r="B518" s="56" t="s">
        <v>1143</v>
      </c>
      <c r="C518" s="56" t="s">
        <v>1017</v>
      </c>
      <c r="D518" s="56" t="s">
        <v>1064</v>
      </c>
      <c r="E518" s="56" t="s">
        <v>1065</v>
      </c>
      <c r="F518" s="55">
        <f>'КРУПНАЯ УПАКОВКА'!F80</f>
        <v>0</v>
      </c>
      <c r="G518" s="56">
        <v>15467.0</v>
      </c>
      <c r="H518" s="56">
        <f t="shared" si="121"/>
        <v>0</v>
      </c>
      <c r="I518" s="56">
        <v>15157.0</v>
      </c>
      <c r="J518" s="56">
        <f t="shared" si="122"/>
        <v>0</v>
      </c>
      <c r="K518" s="56">
        <v>14848.0</v>
      </c>
      <c r="L518" s="56">
        <f t="shared" si="123"/>
        <v>0</v>
      </c>
      <c r="M518" s="56">
        <v>14538.0</v>
      </c>
      <c r="N518" s="56">
        <f t="shared" si="124"/>
        <v>0</v>
      </c>
      <c r="O518" s="56">
        <v>14230.0</v>
      </c>
      <c r="P518" s="56">
        <f t="shared" si="125"/>
        <v>0</v>
      </c>
      <c r="Q518" s="15">
        <v>25778.0</v>
      </c>
      <c r="R518" s="208"/>
      <c r="S518" s="362" t="s">
        <v>33</v>
      </c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</row>
    <row r="519" ht="15.75" customHeight="1">
      <c r="A519" s="53" t="s">
        <v>1144</v>
      </c>
      <c r="B519" s="56" t="s">
        <v>1145</v>
      </c>
      <c r="C519" s="56" t="s">
        <v>59</v>
      </c>
      <c r="D519" s="56" t="s">
        <v>98</v>
      </c>
      <c r="E519" s="56" t="s">
        <v>454</v>
      </c>
      <c r="F519" s="55">
        <f>'КРУПНАЯ УПАКОВКА'!F81</f>
        <v>0</v>
      </c>
      <c r="G519" s="56">
        <v>1947.0</v>
      </c>
      <c r="H519" s="56">
        <f t="shared" si="121"/>
        <v>0</v>
      </c>
      <c r="I519" s="56">
        <v>1908.0</v>
      </c>
      <c r="J519" s="56">
        <f t="shared" si="122"/>
        <v>0</v>
      </c>
      <c r="K519" s="56">
        <v>1869.0</v>
      </c>
      <c r="L519" s="56">
        <f t="shared" si="123"/>
        <v>0</v>
      </c>
      <c r="M519" s="56">
        <v>1830.0</v>
      </c>
      <c r="N519" s="56">
        <f t="shared" si="124"/>
        <v>0</v>
      </c>
      <c r="O519" s="56">
        <v>1791.0</v>
      </c>
      <c r="P519" s="56">
        <f t="shared" si="125"/>
        <v>0</v>
      </c>
      <c r="Q519" s="15">
        <v>3245.0</v>
      </c>
      <c r="R519" s="208">
        <v>9.911415653686E12</v>
      </c>
      <c r="S519" s="362" t="s">
        <v>33</v>
      </c>
    </row>
    <row r="520" ht="15.75" customHeight="1">
      <c r="A520" s="53" t="s">
        <v>1146</v>
      </c>
      <c r="B520" s="56" t="s">
        <v>1147</v>
      </c>
      <c r="C520" s="56" t="s">
        <v>1017</v>
      </c>
      <c r="D520" s="56" t="s">
        <v>1064</v>
      </c>
      <c r="E520" s="56" t="s">
        <v>1065</v>
      </c>
      <c r="F520" s="55">
        <f>'КРУПНАЯ УПАКОВКА'!F82</f>
        <v>0</v>
      </c>
      <c r="G520" s="56">
        <v>18995.0</v>
      </c>
      <c r="H520" s="56">
        <f t="shared" si="121"/>
        <v>0</v>
      </c>
      <c r="I520" s="56">
        <v>18614.0</v>
      </c>
      <c r="J520" s="56">
        <f t="shared" si="122"/>
        <v>0</v>
      </c>
      <c r="K520" s="56">
        <v>18234.0</v>
      </c>
      <c r="L520" s="56">
        <f t="shared" si="123"/>
        <v>0</v>
      </c>
      <c r="M520" s="56">
        <v>17855.0</v>
      </c>
      <c r="N520" s="56">
        <f t="shared" si="124"/>
        <v>0</v>
      </c>
      <c r="O520" s="56">
        <v>17475.0</v>
      </c>
      <c r="P520" s="56">
        <f t="shared" si="125"/>
        <v>0</v>
      </c>
      <c r="Q520" s="15">
        <v>31658.0</v>
      </c>
      <c r="R520" s="208"/>
      <c r="S520" s="362" t="s">
        <v>33</v>
      </c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</row>
    <row r="521" ht="15.75" customHeight="1">
      <c r="A521" s="85" t="s">
        <v>1148</v>
      </c>
      <c r="B521" s="66" t="s">
        <v>1149</v>
      </c>
      <c r="C521" s="56" t="s">
        <v>59</v>
      </c>
      <c r="D521" s="56" t="s">
        <v>98</v>
      </c>
      <c r="E521" s="66" t="s">
        <v>454</v>
      </c>
      <c r="F521" s="55">
        <f>'КРУПНАЯ УПАКОВКА'!F83</f>
        <v>0</v>
      </c>
      <c r="G521" s="56">
        <v>737.0</v>
      </c>
      <c r="H521" s="56">
        <f t="shared" si="121"/>
        <v>0</v>
      </c>
      <c r="I521" s="56">
        <v>722.0</v>
      </c>
      <c r="J521" s="56">
        <f t="shared" si="122"/>
        <v>0</v>
      </c>
      <c r="K521" s="56">
        <v>708.0</v>
      </c>
      <c r="L521" s="56">
        <f t="shared" si="123"/>
        <v>0</v>
      </c>
      <c r="M521" s="56">
        <v>693.0</v>
      </c>
      <c r="N521" s="56">
        <f t="shared" si="124"/>
        <v>0</v>
      </c>
      <c r="O521" s="56">
        <v>678.0</v>
      </c>
      <c r="P521" s="56">
        <f t="shared" si="125"/>
        <v>0</v>
      </c>
      <c r="Q521" s="15">
        <v>1229.0</v>
      </c>
      <c r="R521" s="208">
        <v>9.911415653662E12</v>
      </c>
      <c r="S521" s="362" t="s">
        <v>33</v>
      </c>
    </row>
    <row r="522" ht="15.75" customHeight="1">
      <c r="A522" s="85" t="s">
        <v>1150</v>
      </c>
      <c r="B522" s="66" t="s">
        <v>1151</v>
      </c>
      <c r="C522" s="56" t="s">
        <v>1017</v>
      </c>
      <c r="D522" s="56" t="s">
        <v>1064</v>
      </c>
      <c r="E522" s="66" t="s">
        <v>454</v>
      </c>
      <c r="F522" s="55">
        <f>'КРУПНАЯ УПАКОВКА'!F84</f>
        <v>0</v>
      </c>
      <c r="G522" s="56">
        <v>6892.0</v>
      </c>
      <c r="H522" s="56">
        <f t="shared" si="121"/>
        <v>0</v>
      </c>
      <c r="I522" s="56">
        <v>6755.0</v>
      </c>
      <c r="J522" s="56">
        <f t="shared" si="122"/>
        <v>0</v>
      </c>
      <c r="K522" s="56">
        <v>6616.0</v>
      </c>
      <c r="L522" s="56">
        <f t="shared" si="123"/>
        <v>0</v>
      </c>
      <c r="M522" s="56">
        <v>6479.0</v>
      </c>
      <c r="N522" s="56">
        <f t="shared" si="124"/>
        <v>0</v>
      </c>
      <c r="O522" s="56">
        <v>6341.0</v>
      </c>
      <c r="P522" s="56">
        <f t="shared" si="125"/>
        <v>0</v>
      </c>
      <c r="Q522" s="15">
        <v>11487.0</v>
      </c>
      <c r="R522" s="208"/>
      <c r="S522" s="362" t="s">
        <v>33</v>
      </c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</row>
    <row r="523" ht="20.25" customHeight="1">
      <c r="A523" s="85" t="s">
        <v>1152</v>
      </c>
      <c r="B523" s="66" t="s">
        <v>1153</v>
      </c>
      <c r="C523" s="56" t="s">
        <v>315</v>
      </c>
      <c r="D523" s="56" t="s">
        <v>98</v>
      </c>
      <c r="E523" s="66" t="s">
        <v>454</v>
      </c>
      <c r="F523" s="55">
        <f>'КРУПНАЯ УПАКОВКА'!F85</f>
        <v>0</v>
      </c>
      <c r="G523" s="56">
        <v>2507.0</v>
      </c>
      <c r="H523" s="56">
        <f t="shared" si="121"/>
        <v>0</v>
      </c>
      <c r="I523" s="56">
        <v>2457.0</v>
      </c>
      <c r="J523" s="56">
        <f t="shared" si="122"/>
        <v>0</v>
      </c>
      <c r="K523" s="56">
        <v>2408.0</v>
      </c>
      <c r="L523" s="56">
        <f t="shared" si="123"/>
        <v>0</v>
      </c>
      <c r="M523" s="56">
        <v>2357.0</v>
      </c>
      <c r="N523" s="56">
        <f t="shared" si="124"/>
        <v>0</v>
      </c>
      <c r="O523" s="56">
        <v>2307.0</v>
      </c>
      <c r="P523" s="56">
        <f t="shared" si="125"/>
        <v>0</v>
      </c>
      <c r="Q523" s="15">
        <v>4179.0</v>
      </c>
      <c r="R523" s="208">
        <v>4.67372539044E12</v>
      </c>
      <c r="S523" s="362" t="s">
        <v>33</v>
      </c>
    </row>
    <row r="524" ht="22.5" customHeight="1">
      <c r="A524" s="85" t="s">
        <v>1154</v>
      </c>
      <c r="B524" s="66" t="s">
        <v>1155</v>
      </c>
      <c r="C524" s="56" t="s">
        <v>1017</v>
      </c>
      <c r="D524" s="56" t="s">
        <v>1064</v>
      </c>
      <c r="E524" s="66" t="s">
        <v>1065</v>
      </c>
      <c r="F524" s="55">
        <f>'КРУПНАЯ УПАКОВКА'!F86</f>
        <v>0</v>
      </c>
      <c r="G524" s="56">
        <v>24570.0</v>
      </c>
      <c r="H524" s="56">
        <f t="shared" si="121"/>
        <v>0</v>
      </c>
      <c r="I524" s="56">
        <v>24079.0</v>
      </c>
      <c r="J524" s="56">
        <f t="shared" si="122"/>
        <v>0</v>
      </c>
      <c r="K524" s="56">
        <v>23587.0</v>
      </c>
      <c r="L524" s="56">
        <f t="shared" si="123"/>
        <v>0</v>
      </c>
      <c r="M524" s="56">
        <v>23096.0</v>
      </c>
      <c r="N524" s="56">
        <f t="shared" si="124"/>
        <v>0</v>
      </c>
      <c r="O524" s="56">
        <v>22604.0</v>
      </c>
      <c r="P524" s="56">
        <f t="shared" si="125"/>
        <v>0</v>
      </c>
      <c r="Q524" s="15">
        <v>40950.0</v>
      </c>
      <c r="R524" s="208"/>
      <c r="S524" s="362" t="s">
        <v>33</v>
      </c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</row>
    <row r="525" ht="22.5" customHeight="1">
      <c r="A525" s="53" t="s">
        <v>1156</v>
      </c>
      <c r="B525" s="56" t="s">
        <v>1157</v>
      </c>
      <c r="C525" s="56" t="s">
        <v>318</v>
      </c>
      <c r="D525" s="56" t="s">
        <v>98</v>
      </c>
      <c r="E525" s="56" t="s">
        <v>454</v>
      </c>
      <c r="F525" s="55">
        <f>'КРУПНАЯ УПАКОВКА'!F87</f>
        <v>0</v>
      </c>
      <c r="G525" s="56">
        <v>1361.0</v>
      </c>
      <c r="H525" s="56">
        <f t="shared" si="121"/>
        <v>0</v>
      </c>
      <c r="I525" s="56">
        <v>1334.0</v>
      </c>
      <c r="J525" s="56">
        <f t="shared" si="122"/>
        <v>0</v>
      </c>
      <c r="K525" s="56">
        <v>1306.0</v>
      </c>
      <c r="L525" s="56">
        <f t="shared" si="123"/>
        <v>0</v>
      </c>
      <c r="M525" s="56">
        <v>1279.0</v>
      </c>
      <c r="N525" s="56">
        <f t="shared" si="124"/>
        <v>0</v>
      </c>
      <c r="O525" s="56">
        <v>1252.0</v>
      </c>
      <c r="P525" s="56">
        <f t="shared" si="125"/>
        <v>0</v>
      </c>
      <c r="Q525" s="15">
        <v>2268.0</v>
      </c>
      <c r="R525" s="208">
        <v>9.911415653648E12</v>
      </c>
      <c r="S525" s="362" t="s">
        <v>33</v>
      </c>
    </row>
    <row r="526" ht="22.5" customHeight="1">
      <c r="A526" s="53" t="s">
        <v>1158</v>
      </c>
      <c r="B526" s="56" t="s">
        <v>1159</v>
      </c>
      <c r="C526" s="56" t="s">
        <v>1017</v>
      </c>
      <c r="D526" s="56" t="s">
        <v>1064</v>
      </c>
      <c r="E526" s="56" t="s">
        <v>1065</v>
      </c>
      <c r="F526" s="55">
        <f>'КРУПНАЯ УПАКОВКА'!F88</f>
        <v>0</v>
      </c>
      <c r="G526" s="56">
        <v>13123.0</v>
      </c>
      <c r="H526" s="56">
        <f t="shared" si="121"/>
        <v>0</v>
      </c>
      <c r="I526" s="56">
        <v>12860.0</v>
      </c>
      <c r="J526" s="56">
        <f t="shared" si="122"/>
        <v>0</v>
      </c>
      <c r="K526" s="56">
        <v>12598.0</v>
      </c>
      <c r="L526" s="56">
        <f t="shared" si="123"/>
        <v>0</v>
      </c>
      <c r="M526" s="56">
        <v>12335.0</v>
      </c>
      <c r="N526" s="56">
        <f t="shared" si="124"/>
        <v>0</v>
      </c>
      <c r="O526" s="56">
        <v>12073.0</v>
      </c>
      <c r="P526" s="56">
        <f t="shared" si="125"/>
        <v>0</v>
      </c>
      <c r="Q526" s="15">
        <v>21872.0</v>
      </c>
      <c r="R526" s="208"/>
      <c r="S526" s="362" t="s">
        <v>33</v>
      </c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</row>
    <row r="527" ht="24.0" customHeight="1">
      <c r="A527" s="53" t="s">
        <v>1160</v>
      </c>
      <c r="B527" s="56" t="s">
        <v>1161</v>
      </c>
      <c r="C527" s="56" t="s">
        <v>59</v>
      </c>
      <c r="D527" s="56" t="s">
        <v>98</v>
      </c>
      <c r="E527" s="56" t="s">
        <v>454</v>
      </c>
      <c r="F527" s="55">
        <f>'КРУПНАЯ УПАКОВКА'!F89</f>
        <v>0</v>
      </c>
      <c r="G527" s="56">
        <v>2432.0</v>
      </c>
      <c r="H527" s="56">
        <f t="shared" si="121"/>
        <v>0</v>
      </c>
      <c r="I527" s="56">
        <v>2384.0</v>
      </c>
      <c r="J527" s="56">
        <f t="shared" si="122"/>
        <v>0</v>
      </c>
      <c r="K527" s="56">
        <v>2334.0</v>
      </c>
      <c r="L527" s="56">
        <f t="shared" si="123"/>
        <v>0</v>
      </c>
      <c r="M527" s="56">
        <v>2286.0</v>
      </c>
      <c r="N527" s="56">
        <f t="shared" si="124"/>
        <v>0</v>
      </c>
      <c r="O527" s="56">
        <v>2238.0</v>
      </c>
      <c r="P527" s="56">
        <f t="shared" si="125"/>
        <v>0</v>
      </c>
      <c r="Q527" s="15">
        <v>4053.0</v>
      </c>
      <c r="R527" s="208">
        <v>4.673725390471E12</v>
      </c>
      <c r="S527" s="362" t="s">
        <v>33</v>
      </c>
    </row>
    <row r="528" ht="21.75" customHeight="1">
      <c r="A528" s="53" t="s">
        <v>1162</v>
      </c>
      <c r="B528" s="56" t="s">
        <v>1161</v>
      </c>
      <c r="C528" s="56" t="s">
        <v>1017</v>
      </c>
      <c r="D528" s="56" t="s">
        <v>1064</v>
      </c>
      <c r="E528" s="56" t="s">
        <v>1065</v>
      </c>
      <c r="F528" s="55">
        <f>'КРУПНАЯ УПАКОВКА'!F90</f>
        <v>0</v>
      </c>
      <c r="G528" s="56">
        <v>23846.0</v>
      </c>
      <c r="H528" s="56">
        <f t="shared" si="121"/>
        <v>0</v>
      </c>
      <c r="I528" s="56">
        <v>23369.0</v>
      </c>
      <c r="J528" s="56">
        <f t="shared" si="122"/>
        <v>0</v>
      </c>
      <c r="K528" s="56">
        <v>22892.0</v>
      </c>
      <c r="L528" s="56">
        <f t="shared" si="123"/>
        <v>0</v>
      </c>
      <c r="M528" s="56">
        <v>22414.0</v>
      </c>
      <c r="N528" s="56">
        <f t="shared" si="124"/>
        <v>0</v>
      </c>
      <c r="O528" s="56">
        <v>21938.0</v>
      </c>
      <c r="P528" s="56">
        <f t="shared" si="125"/>
        <v>0</v>
      </c>
      <c r="Q528" s="15">
        <v>39743.0</v>
      </c>
      <c r="R528" s="208"/>
      <c r="S528" s="362" t="s">
        <v>33</v>
      </c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</row>
    <row r="529" ht="23.25" customHeight="1">
      <c r="A529" s="53" t="s">
        <v>1164</v>
      </c>
      <c r="B529" s="56" t="s">
        <v>1165</v>
      </c>
      <c r="C529" s="56" t="s">
        <v>59</v>
      </c>
      <c r="D529" s="56" t="s">
        <v>98</v>
      </c>
      <c r="E529" s="56" t="s">
        <v>454</v>
      </c>
      <c r="F529" s="55">
        <f>'КРУПНАЯ УПАКОВКА'!F91</f>
        <v>0</v>
      </c>
      <c r="G529" s="56">
        <v>2186.0</v>
      </c>
      <c r="H529" s="56">
        <f t="shared" si="121"/>
        <v>0</v>
      </c>
      <c r="I529" s="56">
        <v>2142.0</v>
      </c>
      <c r="J529" s="56">
        <f t="shared" si="122"/>
        <v>0</v>
      </c>
      <c r="K529" s="56">
        <v>2099.0</v>
      </c>
      <c r="L529" s="56">
        <f t="shared" si="123"/>
        <v>0</v>
      </c>
      <c r="M529" s="56">
        <v>2055.0</v>
      </c>
      <c r="N529" s="56">
        <f t="shared" si="124"/>
        <v>0</v>
      </c>
      <c r="O529" s="56">
        <v>2011.0</v>
      </c>
      <c r="P529" s="56">
        <f t="shared" si="125"/>
        <v>0</v>
      </c>
      <c r="Q529" s="15">
        <v>3644.0</v>
      </c>
      <c r="R529" s="208">
        <v>4.673725390389E12</v>
      </c>
      <c r="S529" s="362" t="s">
        <v>33</v>
      </c>
    </row>
    <row r="530" ht="15.75" customHeight="1">
      <c r="A530" s="53" t="s">
        <v>1166</v>
      </c>
      <c r="B530" s="56" t="s">
        <v>1167</v>
      </c>
      <c r="C530" s="56" t="s">
        <v>1017</v>
      </c>
      <c r="D530" s="56" t="s">
        <v>1064</v>
      </c>
      <c r="E530" s="56" t="s">
        <v>1065</v>
      </c>
      <c r="F530" s="55">
        <f>'КРУПНАЯ УПАКОВКА'!F92</f>
        <v>0</v>
      </c>
      <c r="G530" s="56">
        <v>21376.0</v>
      </c>
      <c r="H530" s="56">
        <f t="shared" si="121"/>
        <v>0</v>
      </c>
      <c r="I530" s="56">
        <v>20949.0</v>
      </c>
      <c r="J530" s="56">
        <f t="shared" si="122"/>
        <v>0</v>
      </c>
      <c r="K530" s="56">
        <v>20521.0</v>
      </c>
      <c r="L530" s="56">
        <f t="shared" si="123"/>
        <v>0</v>
      </c>
      <c r="M530" s="56">
        <v>20094.0</v>
      </c>
      <c r="N530" s="56">
        <f t="shared" si="124"/>
        <v>0</v>
      </c>
      <c r="O530" s="56">
        <v>19665.0</v>
      </c>
      <c r="P530" s="56">
        <f t="shared" si="125"/>
        <v>0</v>
      </c>
      <c r="Q530" s="15">
        <v>35627.0</v>
      </c>
      <c r="R530" s="208"/>
      <c r="S530" s="362" t="s">
        <v>33</v>
      </c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</row>
    <row r="531" ht="15.75" customHeight="1">
      <c r="A531" s="53" t="s">
        <v>1169</v>
      </c>
      <c r="B531" s="53" t="s">
        <v>1170</v>
      </c>
      <c r="C531" s="53" t="s">
        <v>495</v>
      </c>
      <c r="D531" s="53" t="s">
        <v>1072</v>
      </c>
      <c r="E531" s="53" t="s">
        <v>454</v>
      </c>
      <c r="F531" s="55">
        <f>'КРУПНАЯ УПАКОВКА'!F93</f>
        <v>0</v>
      </c>
      <c r="G531" s="53">
        <v>1021.0</v>
      </c>
      <c r="H531" s="53">
        <f t="shared" si="121"/>
        <v>0</v>
      </c>
      <c r="I531" s="53">
        <v>1001.0</v>
      </c>
      <c r="J531" s="53">
        <f t="shared" si="122"/>
        <v>0</v>
      </c>
      <c r="K531" s="53">
        <v>980.0</v>
      </c>
      <c r="L531" s="53">
        <f t="shared" si="123"/>
        <v>0</v>
      </c>
      <c r="M531" s="53">
        <v>960.0</v>
      </c>
      <c r="N531" s="53">
        <f t="shared" si="124"/>
        <v>0</v>
      </c>
      <c r="O531" s="53">
        <v>939.0</v>
      </c>
      <c r="P531" s="53">
        <f t="shared" si="125"/>
        <v>0</v>
      </c>
      <c r="Q531" s="15">
        <v>1701.0</v>
      </c>
      <c r="R531" s="208">
        <v>4.673725390556E12</v>
      </c>
      <c r="S531" s="362" t="s">
        <v>33</v>
      </c>
    </row>
    <row r="532" ht="25.5" customHeight="1">
      <c r="A532" s="53" t="s">
        <v>1171</v>
      </c>
      <c r="B532" s="56" t="s">
        <v>1172</v>
      </c>
      <c r="C532" s="56" t="s">
        <v>59</v>
      </c>
      <c r="D532" s="56" t="s">
        <v>98</v>
      </c>
      <c r="E532" s="56" t="s">
        <v>454</v>
      </c>
      <c r="F532" s="55">
        <f>'КРУПНАЯ УПАКОВКА'!F94</f>
        <v>0</v>
      </c>
      <c r="G532" s="56">
        <v>668.0</v>
      </c>
      <c r="H532" s="56">
        <f t="shared" si="121"/>
        <v>0</v>
      </c>
      <c r="I532" s="56">
        <v>654.0</v>
      </c>
      <c r="J532" s="56">
        <f t="shared" si="122"/>
        <v>0</v>
      </c>
      <c r="K532" s="56">
        <v>642.0</v>
      </c>
      <c r="L532" s="56">
        <f t="shared" si="123"/>
        <v>0</v>
      </c>
      <c r="M532" s="56">
        <v>628.0</v>
      </c>
      <c r="N532" s="56">
        <f t="shared" si="124"/>
        <v>0</v>
      </c>
      <c r="O532" s="56">
        <v>614.0</v>
      </c>
      <c r="P532" s="56">
        <f t="shared" si="125"/>
        <v>0</v>
      </c>
      <c r="Q532" s="15">
        <v>1113.0</v>
      </c>
      <c r="R532" s="208">
        <v>4.673725390372E12</v>
      </c>
      <c r="S532" s="362" t="s">
        <v>33</v>
      </c>
    </row>
    <row r="533" ht="25.5" customHeight="1">
      <c r="A533" s="53" t="s">
        <v>1173</v>
      </c>
      <c r="B533" s="56" t="s">
        <v>1174</v>
      </c>
      <c r="C533" s="56" t="s">
        <v>1017</v>
      </c>
      <c r="D533" s="56" t="s">
        <v>1064</v>
      </c>
      <c r="E533" s="56" t="s">
        <v>1065</v>
      </c>
      <c r="F533" s="55">
        <f>'КРУПНАЯ УПАКОВКА'!F95</f>
        <v>0</v>
      </c>
      <c r="G533" s="56">
        <v>6199.0</v>
      </c>
      <c r="H533" s="56">
        <f t="shared" si="121"/>
        <v>0</v>
      </c>
      <c r="I533" s="56">
        <v>6075.0</v>
      </c>
      <c r="J533" s="56">
        <f t="shared" si="122"/>
        <v>0</v>
      </c>
      <c r="K533" s="56">
        <v>5951.0</v>
      </c>
      <c r="L533" s="56">
        <f t="shared" si="123"/>
        <v>0</v>
      </c>
      <c r="M533" s="56">
        <v>5828.0</v>
      </c>
      <c r="N533" s="56">
        <f t="shared" si="124"/>
        <v>0</v>
      </c>
      <c r="O533" s="56">
        <v>5704.0</v>
      </c>
      <c r="P533" s="56">
        <f t="shared" si="125"/>
        <v>0</v>
      </c>
      <c r="Q533" s="15">
        <v>10332.0</v>
      </c>
      <c r="R533" s="208"/>
      <c r="S533" s="362" t="s">
        <v>33</v>
      </c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</row>
    <row r="534" ht="15.75" customHeight="1">
      <c r="A534" s="53" t="s">
        <v>1175</v>
      </c>
      <c r="B534" s="53" t="s">
        <v>1176</v>
      </c>
      <c r="C534" s="53" t="s">
        <v>495</v>
      </c>
      <c r="D534" s="53" t="s">
        <v>1072</v>
      </c>
      <c r="E534" s="53" t="s">
        <v>454</v>
      </c>
      <c r="F534" s="55">
        <f>'КРУПНАЯ УПАКОВКА'!F96</f>
        <v>0</v>
      </c>
      <c r="G534" s="53">
        <v>1046.0</v>
      </c>
      <c r="H534" s="53">
        <f t="shared" si="121"/>
        <v>0</v>
      </c>
      <c r="I534" s="53">
        <v>1025.0</v>
      </c>
      <c r="J534" s="53">
        <f t="shared" si="122"/>
        <v>0</v>
      </c>
      <c r="K534" s="53">
        <v>1004.0</v>
      </c>
      <c r="L534" s="53">
        <f t="shared" si="123"/>
        <v>0</v>
      </c>
      <c r="M534" s="53">
        <v>983.0</v>
      </c>
      <c r="N534" s="53">
        <f t="shared" si="124"/>
        <v>0</v>
      </c>
      <c r="O534" s="53">
        <v>962.0</v>
      </c>
      <c r="P534" s="53">
        <f t="shared" si="125"/>
        <v>0</v>
      </c>
      <c r="Q534" s="15">
        <v>1743.0</v>
      </c>
      <c r="R534" s="208">
        <v>4.673725390396E12</v>
      </c>
      <c r="S534" s="362" t="s">
        <v>33</v>
      </c>
    </row>
    <row r="535" ht="15.75" customHeight="1">
      <c r="A535" s="53" t="s">
        <v>1177</v>
      </c>
      <c r="B535" s="53" t="s">
        <v>1178</v>
      </c>
      <c r="C535" s="53" t="s">
        <v>495</v>
      </c>
      <c r="D535" s="53" t="s">
        <v>1072</v>
      </c>
      <c r="E535" s="53" t="s">
        <v>454</v>
      </c>
      <c r="F535" s="55">
        <f>'КРУПНАЯ УПАКОВКА'!F97</f>
        <v>0</v>
      </c>
      <c r="G535" s="53">
        <v>277.0</v>
      </c>
      <c r="H535" s="53">
        <f t="shared" si="121"/>
        <v>0</v>
      </c>
      <c r="I535" s="53">
        <v>272.0</v>
      </c>
      <c r="J535" s="53">
        <f t="shared" si="122"/>
        <v>0</v>
      </c>
      <c r="K535" s="53">
        <v>266.0</v>
      </c>
      <c r="L535" s="53">
        <f t="shared" si="123"/>
        <v>0</v>
      </c>
      <c r="M535" s="53">
        <v>260.0</v>
      </c>
      <c r="N535" s="53">
        <f t="shared" si="124"/>
        <v>0</v>
      </c>
      <c r="O535" s="53">
        <v>255.0</v>
      </c>
      <c r="P535" s="53">
        <f t="shared" si="125"/>
        <v>0</v>
      </c>
      <c r="Q535" s="15">
        <v>462.0</v>
      </c>
      <c r="R535" s="208">
        <v>4.673725390501E12</v>
      </c>
      <c r="S535" s="362" t="s">
        <v>33</v>
      </c>
    </row>
    <row r="536" ht="15.75" customHeight="1">
      <c r="A536" s="53" t="s">
        <v>1179</v>
      </c>
      <c r="B536" s="53" t="s">
        <v>1180</v>
      </c>
      <c r="C536" s="53" t="s">
        <v>495</v>
      </c>
      <c r="D536" s="53" t="s">
        <v>1072</v>
      </c>
      <c r="E536" s="53" t="s">
        <v>454</v>
      </c>
      <c r="F536" s="55">
        <f>'КРУПНАЯ УПАКОВКА'!F98</f>
        <v>0</v>
      </c>
      <c r="G536" s="53">
        <v>2073.0</v>
      </c>
      <c r="H536" s="53">
        <f t="shared" si="121"/>
        <v>0</v>
      </c>
      <c r="I536" s="53">
        <v>2032.0</v>
      </c>
      <c r="J536" s="53">
        <f t="shared" si="122"/>
        <v>0</v>
      </c>
      <c r="K536" s="53">
        <v>1990.0</v>
      </c>
      <c r="L536" s="53">
        <f t="shared" si="123"/>
        <v>0</v>
      </c>
      <c r="M536" s="53">
        <v>1949.0</v>
      </c>
      <c r="N536" s="53">
        <f t="shared" si="124"/>
        <v>0</v>
      </c>
      <c r="O536" s="53">
        <v>1907.0</v>
      </c>
      <c r="P536" s="53">
        <f t="shared" si="125"/>
        <v>0</v>
      </c>
      <c r="Q536" s="15">
        <v>3455.0</v>
      </c>
      <c r="R536" s="208">
        <v>4.673725390518E12</v>
      </c>
      <c r="S536" s="362" t="s">
        <v>33</v>
      </c>
    </row>
    <row r="537" ht="15.75" customHeight="1">
      <c r="A537" s="53" t="s">
        <v>1181</v>
      </c>
      <c r="B537" s="53" t="s">
        <v>1182</v>
      </c>
      <c r="C537" s="53" t="s">
        <v>495</v>
      </c>
      <c r="D537" s="53" t="s">
        <v>1072</v>
      </c>
      <c r="E537" s="53" t="s">
        <v>454</v>
      </c>
      <c r="F537" s="55">
        <f>'КРУПНАЯ УПАКОВКА'!F99</f>
        <v>0</v>
      </c>
      <c r="G537" s="53">
        <v>1569.0</v>
      </c>
      <c r="H537" s="53">
        <f t="shared" si="121"/>
        <v>0</v>
      </c>
      <c r="I537" s="53">
        <v>1537.0</v>
      </c>
      <c r="J537" s="53">
        <f t="shared" si="122"/>
        <v>0</v>
      </c>
      <c r="K537" s="53">
        <v>1506.0</v>
      </c>
      <c r="L537" s="53">
        <f t="shared" si="123"/>
        <v>0</v>
      </c>
      <c r="M537" s="53">
        <v>1474.0</v>
      </c>
      <c r="N537" s="53">
        <f t="shared" si="124"/>
        <v>0</v>
      </c>
      <c r="O537" s="53">
        <v>1444.0</v>
      </c>
      <c r="P537" s="53">
        <f t="shared" si="125"/>
        <v>0</v>
      </c>
      <c r="Q537" s="15">
        <v>2615.0</v>
      </c>
      <c r="R537" s="208">
        <v>4.673725390341E12</v>
      </c>
      <c r="S537" s="362" t="s">
        <v>33</v>
      </c>
    </row>
    <row r="538" ht="15.75" customHeight="1">
      <c r="A538" s="53" t="s">
        <v>1183</v>
      </c>
      <c r="B538" s="53" t="s">
        <v>1184</v>
      </c>
      <c r="C538" s="53" t="s">
        <v>495</v>
      </c>
      <c r="D538" s="53" t="s">
        <v>1072</v>
      </c>
      <c r="E538" s="53" t="s">
        <v>454</v>
      </c>
      <c r="F538" s="55">
        <f>'КРУПНАЯ УПАКОВКА'!F100</f>
        <v>0</v>
      </c>
      <c r="G538" s="53">
        <v>2501.0</v>
      </c>
      <c r="H538" s="53">
        <f t="shared" si="121"/>
        <v>0</v>
      </c>
      <c r="I538" s="53">
        <v>2451.0</v>
      </c>
      <c r="J538" s="53">
        <f t="shared" si="122"/>
        <v>0</v>
      </c>
      <c r="K538" s="53">
        <v>2401.0</v>
      </c>
      <c r="L538" s="53">
        <f t="shared" si="123"/>
        <v>0</v>
      </c>
      <c r="M538" s="53">
        <v>2351.0</v>
      </c>
      <c r="N538" s="53">
        <f t="shared" si="124"/>
        <v>0</v>
      </c>
      <c r="O538" s="53">
        <v>2301.0</v>
      </c>
      <c r="P538" s="53">
        <f t="shared" si="125"/>
        <v>0</v>
      </c>
      <c r="Q538" s="15">
        <v>4169.0</v>
      </c>
      <c r="R538" s="208">
        <v>4.673725390525E12</v>
      </c>
      <c r="S538" s="362" t="s">
        <v>33</v>
      </c>
    </row>
    <row r="539" ht="15.75" customHeight="1">
      <c r="A539" s="53" t="s">
        <v>1185</v>
      </c>
      <c r="B539" s="53" t="s">
        <v>1186</v>
      </c>
      <c r="C539" s="53" t="s">
        <v>495</v>
      </c>
      <c r="D539" s="53" t="s">
        <v>1072</v>
      </c>
      <c r="E539" s="53" t="s">
        <v>454</v>
      </c>
      <c r="F539" s="55">
        <f>'КРУПНАЯ УПАКОВКА'!F101</f>
        <v>0</v>
      </c>
      <c r="G539" s="53">
        <v>2501.0</v>
      </c>
      <c r="H539" s="53">
        <f t="shared" si="121"/>
        <v>0</v>
      </c>
      <c r="I539" s="53">
        <v>2451.0</v>
      </c>
      <c r="J539" s="53">
        <f t="shared" si="122"/>
        <v>0</v>
      </c>
      <c r="K539" s="53">
        <v>2401.0</v>
      </c>
      <c r="L539" s="53">
        <f t="shared" si="123"/>
        <v>0</v>
      </c>
      <c r="M539" s="53">
        <v>2351.0</v>
      </c>
      <c r="N539" s="53">
        <f t="shared" si="124"/>
        <v>0</v>
      </c>
      <c r="O539" s="53">
        <v>2301.0</v>
      </c>
      <c r="P539" s="53">
        <f t="shared" si="125"/>
        <v>0</v>
      </c>
      <c r="Q539" s="15">
        <v>4169.0</v>
      </c>
      <c r="R539" s="208">
        <v>4.673725390532E12</v>
      </c>
      <c r="S539" s="362" t="s">
        <v>33</v>
      </c>
    </row>
    <row r="540" ht="15.75" customHeight="1">
      <c r="A540" s="53" t="s">
        <v>1187</v>
      </c>
      <c r="B540" s="53" t="s">
        <v>1188</v>
      </c>
      <c r="C540" s="53" t="s">
        <v>495</v>
      </c>
      <c r="D540" s="53" t="s">
        <v>1072</v>
      </c>
      <c r="E540" s="53" t="s">
        <v>454</v>
      </c>
      <c r="F540" s="55">
        <f>'КРУПНАЯ УПАКОВКА'!F102</f>
        <v>0</v>
      </c>
      <c r="G540" s="53">
        <v>2501.0</v>
      </c>
      <c r="H540" s="53">
        <f t="shared" si="121"/>
        <v>0</v>
      </c>
      <c r="I540" s="53">
        <v>2451.0</v>
      </c>
      <c r="J540" s="53">
        <f t="shared" si="122"/>
        <v>0</v>
      </c>
      <c r="K540" s="53">
        <v>2401.0</v>
      </c>
      <c r="L540" s="53">
        <f t="shared" si="123"/>
        <v>0</v>
      </c>
      <c r="M540" s="53">
        <v>2351.0</v>
      </c>
      <c r="N540" s="53">
        <f t="shared" si="124"/>
        <v>0</v>
      </c>
      <c r="O540" s="53">
        <v>2301.0</v>
      </c>
      <c r="P540" s="53">
        <f t="shared" si="125"/>
        <v>0</v>
      </c>
      <c r="Q540" s="15">
        <v>4169.0</v>
      </c>
      <c r="R540" s="208">
        <v>4.673725390549E12</v>
      </c>
      <c r="S540" s="362" t="s">
        <v>33</v>
      </c>
    </row>
    <row r="541" ht="15.75" customHeight="1">
      <c r="A541" s="53" t="s">
        <v>1189</v>
      </c>
      <c r="B541" s="53" t="s">
        <v>1190</v>
      </c>
      <c r="C541" s="53" t="s">
        <v>495</v>
      </c>
      <c r="D541" s="53" t="s">
        <v>1072</v>
      </c>
      <c r="E541" s="53" t="s">
        <v>454</v>
      </c>
      <c r="F541" s="55">
        <f>'КРУПНАЯ УПАКОВКА'!F103</f>
        <v>0</v>
      </c>
      <c r="G541" s="53">
        <v>3528.0</v>
      </c>
      <c r="H541" s="53">
        <f t="shared" si="121"/>
        <v>0</v>
      </c>
      <c r="I541" s="53">
        <v>3458.0</v>
      </c>
      <c r="J541" s="53">
        <f t="shared" si="122"/>
        <v>0</v>
      </c>
      <c r="K541" s="53">
        <v>3387.0</v>
      </c>
      <c r="L541" s="53">
        <f t="shared" si="123"/>
        <v>0</v>
      </c>
      <c r="M541" s="53">
        <v>3316.0</v>
      </c>
      <c r="N541" s="53">
        <f t="shared" si="124"/>
        <v>0</v>
      </c>
      <c r="O541" s="53">
        <v>3246.0</v>
      </c>
      <c r="P541" s="53">
        <f t="shared" si="125"/>
        <v>0</v>
      </c>
      <c r="Q541" s="15">
        <v>5880.0</v>
      </c>
      <c r="R541" s="208">
        <v>4.673725391683E12</v>
      </c>
      <c r="S541" s="362" t="s">
        <v>33</v>
      </c>
    </row>
    <row r="542" ht="24.0" customHeight="1">
      <c r="A542" s="53" t="s">
        <v>1191</v>
      </c>
      <c r="B542" s="56" t="s">
        <v>1192</v>
      </c>
      <c r="C542" s="56" t="s">
        <v>50</v>
      </c>
      <c r="D542" s="56" t="s">
        <v>98</v>
      </c>
      <c r="E542" s="56" t="s">
        <v>454</v>
      </c>
      <c r="F542" s="55">
        <f>'КРУПНАЯ УПАКОВКА'!F103</f>
        <v>0</v>
      </c>
      <c r="G542" s="56">
        <v>3459.0</v>
      </c>
      <c r="H542" s="56">
        <f t="shared" si="121"/>
        <v>0</v>
      </c>
      <c r="I542" s="56">
        <v>3389.0</v>
      </c>
      <c r="J542" s="56">
        <f t="shared" si="122"/>
        <v>0</v>
      </c>
      <c r="K542" s="56">
        <v>3320.0</v>
      </c>
      <c r="L542" s="56">
        <f t="shared" si="123"/>
        <v>0</v>
      </c>
      <c r="M542" s="56">
        <v>3251.0</v>
      </c>
      <c r="N542" s="56">
        <f t="shared" si="124"/>
        <v>0</v>
      </c>
      <c r="O542" s="56">
        <v>3183.0</v>
      </c>
      <c r="P542" s="56">
        <f t="shared" si="125"/>
        <v>0</v>
      </c>
      <c r="Q542" s="15">
        <v>5765.0</v>
      </c>
      <c r="R542" s="208">
        <v>4.673725391737E12</v>
      </c>
      <c r="S542" s="362" t="s">
        <v>33</v>
      </c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</row>
    <row r="543" ht="24.75" customHeight="1">
      <c r="A543" s="53" t="s">
        <v>1193</v>
      </c>
      <c r="B543" s="56" t="s">
        <v>1194</v>
      </c>
      <c r="C543" s="56" t="s">
        <v>1017</v>
      </c>
      <c r="D543" s="56" t="s">
        <v>1064</v>
      </c>
      <c r="E543" s="56" t="s">
        <v>1065</v>
      </c>
      <c r="F543" s="55">
        <f>'КРУПНАЯ УПАКОВКА'!F105</f>
        <v>0</v>
      </c>
      <c r="G543" s="56">
        <v>34115.0</v>
      </c>
      <c r="H543" s="56">
        <f t="shared" si="121"/>
        <v>0</v>
      </c>
      <c r="I543" s="56">
        <v>33432.0</v>
      </c>
      <c r="J543" s="56">
        <f t="shared" si="122"/>
        <v>0</v>
      </c>
      <c r="K543" s="56">
        <v>32750.0</v>
      </c>
      <c r="L543" s="56">
        <f t="shared" si="123"/>
        <v>0</v>
      </c>
      <c r="M543" s="56">
        <v>32068.0</v>
      </c>
      <c r="N543" s="56">
        <f t="shared" si="124"/>
        <v>0</v>
      </c>
      <c r="O543" s="56">
        <v>31386.0</v>
      </c>
      <c r="P543" s="56">
        <f t="shared" si="125"/>
        <v>0</v>
      </c>
      <c r="Q543" s="15">
        <v>56858.0</v>
      </c>
      <c r="R543" s="208"/>
      <c r="S543" s="362" t="s">
        <v>33</v>
      </c>
    </row>
    <row r="544" ht="15.75" customHeight="1">
      <c r="A544" s="251"/>
      <c r="B544" s="251" t="s">
        <v>356</v>
      </c>
      <c r="C544" s="251"/>
      <c r="D544" s="251"/>
      <c r="E544" s="251"/>
      <c r="F544" s="251"/>
      <c r="G544" s="62">
        <v>0.0</v>
      </c>
      <c r="H544" s="62"/>
      <c r="I544" s="62">
        <v>0.0</v>
      </c>
      <c r="J544" s="62"/>
      <c r="K544" s="62">
        <v>0.0</v>
      </c>
      <c r="L544" s="62"/>
      <c r="M544" s="62">
        <v>0.0</v>
      </c>
      <c r="N544" s="62"/>
      <c r="O544" s="62">
        <v>0.0</v>
      </c>
      <c r="P544" s="62"/>
      <c r="Q544" s="15">
        <v>0.0</v>
      </c>
      <c r="R544" s="172"/>
      <c r="S544" s="50"/>
    </row>
    <row r="545" ht="15.75" customHeight="1">
      <c r="A545" s="58" t="s">
        <v>1195</v>
      </c>
      <c r="B545" s="58" t="s">
        <v>1196</v>
      </c>
      <c r="C545" s="53" t="s">
        <v>495</v>
      </c>
      <c r="D545" s="195"/>
      <c r="E545" s="195" t="s">
        <v>454</v>
      </c>
      <c r="F545" s="55">
        <f>'КРУПНАЯ УПАКОВКА'!F107</f>
        <v>0</v>
      </c>
      <c r="G545" s="264">
        <v>907.0</v>
      </c>
      <c r="H545" s="53">
        <f t="shared" ref="H545:H546" si="126">F545*G545</f>
        <v>0</v>
      </c>
      <c r="I545" s="53">
        <v>889.0</v>
      </c>
      <c r="J545" s="53">
        <f t="shared" ref="J545:J546" si="127">F545*I545</f>
        <v>0</v>
      </c>
      <c r="K545" s="53">
        <v>870.0</v>
      </c>
      <c r="L545" s="53">
        <f t="shared" ref="L545:L546" si="128">F545*K545</f>
        <v>0</v>
      </c>
      <c r="M545" s="53">
        <v>853.0</v>
      </c>
      <c r="N545" s="53">
        <f t="shared" ref="N545:N546" si="129">F545*M545</f>
        <v>0</v>
      </c>
      <c r="O545" s="53">
        <v>835.0</v>
      </c>
      <c r="P545" s="53">
        <f t="shared" ref="P545:P546" si="130">F545*O545</f>
        <v>0</v>
      </c>
      <c r="Q545" s="15">
        <v>1512.0</v>
      </c>
      <c r="R545" s="208">
        <v>4.673725391911E12</v>
      </c>
      <c r="S545" s="362" t="s">
        <v>33</v>
      </c>
    </row>
    <row r="546" ht="21.75" customHeight="1">
      <c r="A546" s="58" t="s">
        <v>1197</v>
      </c>
      <c r="B546" s="63" t="s">
        <v>1198</v>
      </c>
      <c r="C546" s="56" t="s">
        <v>1017</v>
      </c>
      <c r="D546" s="370" t="s">
        <v>1018</v>
      </c>
      <c r="E546" s="56" t="s">
        <v>454</v>
      </c>
      <c r="F546" s="55">
        <f>'КРУПНАЯ УПАКОВКА'!F108</f>
        <v>0</v>
      </c>
      <c r="G546" s="56">
        <v>5034.0</v>
      </c>
      <c r="H546" s="56">
        <f t="shared" si="126"/>
        <v>0</v>
      </c>
      <c r="I546" s="56">
        <v>4933.0</v>
      </c>
      <c r="J546" s="56">
        <f t="shared" si="127"/>
        <v>0</v>
      </c>
      <c r="K546" s="56">
        <v>4832.0</v>
      </c>
      <c r="L546" s="56">
        <f t="shared" si="128"/>
        <v>0</v>
      </c>
      <c r="M546" s="56">
        <v>4731.0</v>
      </c>
      <c r="N546" s="56">
        <f t="shared" si="129"/>
        <v>0</v>
      </c>
      <c r="O546" s="56">
        <v>4632.0</v>
      </c>
      <c r="P546" s="56">
        <f t="shared" si="130"/>
        <v>0</v>
      </c>
      <c r="Q546" s="15">
        <v>8390.0</v>
      </c>
      <c r="R546" s="208">
        <v>8.904158915426E12</v>
      </c>
      <c r="S546" s="362" t="s">
        <v>33</v>
      </c>
    </row>
    <row r="547" ht="15.75" customHeight="1">
      <c r="A547" s="251"/>
      <c r="B547" s="251" t="s">
        <v>388</v>
      </c>
      <c r="C547" s="251"/>
      <c r="D547" s="251"/>
      <c r="E547" s="251"/>
      <c r="F547" s="251"/>
      <c r="G547" s="251">
        <v>0.0</v>
      </c>
      <c r="H547" s="62"/>
      <c r="I547" s="62">
        <v>0.0</v>
      </c>
      <c r="J547" s="62"/>
      <c r="K547" s="62">
        <v>0.0</v>
      </c>
      <c r="L547" s="62"/>
      <c r="M547" s="62">
        <v>0.0</v>
      </c>
      <c r="N547" s="62"/>
      <c r="O547" s="62">
        <v>0.0</v>
      </c>
      <c r="P547" s="62"/>
      <c r="Q547" s="15">
        <v>0.0</v>
      </c>
      <c r="R547" s="172"/>
      <c r="S547" s="50"/>
    </row>
    <row r="548" ht="15.75" customHeight="1">
      <c r="A548" s="53" t="s">
        <v>1199</v>
      </c>
      <c r="B548" s="53" t="s">
        <v>1200</v>
      </c>
      <c r="C548" s="53" t="s">
        <v>1006</v>
      </c>
      <c r="D548" s="53"/>
      <c r="E548" s="73" t="s">
        <v>1008</v>
      </c>
      <c r="F548" s="55">
        <f>'КРУПНАЯ УПАКОВКА'!F110</f>
        <v>0</v>
      </c>
      <c r="G548" s="53">
        <v>6822.0</v>
      </c>
      <c r="H548" s="53">
        <f t="shared" ref="H548:H552" si="131">F548*G548</f>
        <v>0</v>
      </c>
      <c r="I548" s="53">
        <v>6684.0</v>
      </c>
      <c r="J548" s="53">
        <f t="shared" ref="J548:J552" si="132">F548*I548</f>
        <v>0</v>
      </c>
      <c r="K548" s="53">
        <v>6548.0</v>
      </c>
      <c r="L548" s="53">
        <f t="shared" ref="L548:L552" si="133">F548*K548</f>
        <v>0</v>
      </c>
      <c r="M548" s="53">
        <v>6411.0</v>
      </c>
      <c r="N548" s="53">
        <f t="shared" ref="N548:N552" si="134">F548*M548</f>
        <v>0</v>
      </c>
      <c r="O548" s="53">
        <v>6276.0</v>
      </c>
      <c r="P548" s="53">
        <f t="shared" ref="P548:P552" si="135">F548*O548</f>
        <v>0</v>
      </c>
      <c r="Q548" s="15">
        <v>11369.0</v>
      </c>
      <c r="R548" s="287"/>
      <c r="S548" s="371" t="s">
        <v>391</v>
      </c>
    </row>
    <row r="549" ht="15.75" customHeight="1">
      <c r="A549" s="53" t="s">
        <v>1201</v>
      </c>
      <c r="B549" s="53" t="s">
        <v>1200</v>
      </c>
      <c r="C549" s="53" t="s">
        <v>1006</v>
      </c>
      <c r="D549" s="53"/>
      <c r="E549" s="269" t="s">
        <v>1202</v>
      </c>
      <c r="F549" s="55" t="str">
        <f>'КРУПНАЯ УПАКОВКА'!F111</f>
        <v/>
      </c>
      <c r="G549" s="53">
        <v>24179.0</v>
      </c>
      <c r="H549" s="53">
        <f t="shared" si="131"/>
        <v>0</v>
      </c>
      <c r="I549" s="53">
        <v>23697.0</v>
      </c>
      <c r="J549" s="53">
        <f t="shared" si="132"/>
        <v>0</v>
      </c>
      <c r="K549" s="53">
        <v>23214.0</v>
      </c>
      <c r="L549" s="53">
        <f t="shared" si="133"/>
        <v>0</v>
      </c>
      <c r="M549" s="53">
        <v>22730.0</v>
      </c>
      <c r="N549" s="53">
        <f t="shared" si="134"/>
        <v>0</v>
      </c>
      <c r="O549" s="53">
        <v>22245.0</v>
      </c>
      <c r="P549" s="53">
        <f t="shared" si="135"/>
        <v>0</v>
      </c>
      <c r="Q549" s="15">
        <v>40300.0</v>
      </c>
      <c r="R549" s="287"/>
      <c r="S549" s="371" t="s">
        <v>391</v>
      </c>
    </row>
    <row r="550" ht="15.75" customHeight="1">
      <c r="A550" s="53" t="s">
        <v>1203</v>
      </c>
      <c r="B550" s="53" t="s">
        <v>1204</v>
      </c>
      <c r="C550" s="272" t="s">
        <v>331</v>
      </c>
      <c r="D550" s="53"/>
      <c r="E550" s="53" t="s">
        <v>1008</v>
      </c>
      <c r="F550" s="55">
        <f>'КРУПНАЯ УПАКОВКА'!F112</f>
        <v>0</v>
      </c>
      <c r="G550" s="53">
        <v>5073.0</v>
      </c>
      <c r="H550" s="53">
        <f t="shared" si="131"/>
        <v>0</v>
      </c>
      <c r="I550" s="53">
        <v>4971.0</v>
      </c>
      <c r="J550" s="53">
        <f t="shared" si="132"/>
        <v>0</v>
      </c>
      <c r="K550" s="53">
        <v>4870.0</v>
      </c>
      <c r="L550" s="53">
        <f t="shared" si="133"/>
        <v>0</v>
      </c>
      <c r="M550" s="53">
        <v>4758.0</v>
      </c>
      <c r="N550" s="53">
        <f t="shared" si="134"/>
        <v>0</v>
      </c>
      <c r="O550" s="53">
        <v>4666.0</v>
      </c>
      <c r="P550" s="53">
        <f t="shared" si="135"/>
        <v>0</v>
      </c>
      <c r="Q550" s="15">
        <v>8454.0</v>
      </c>
      <c r="R550" s="208">
        <v>9.91141565399E12</v>
      </c>
      <c r="S550" s="371" t="s">
        <v>391</v>
      </c>
    </row>
    <row r="551" ht="15.75" customHeight="1">
      <c r="A551" s="53" t="s">
        <v>1205</v>
      </c>
      <c r="B551" s="53" t="s">
        <v>1206</v>
      </c>
      <c r="C551" s="272" t="s">
        <v>331</v>
      </c>
      <c r="D551" s="53"/>
      <c r="E551" s="53" t="s">
        <v>1008</v>
      </c>
      <c r="F551" s="55">
        <f>'КРУПНАЯ УПАКОВКА'!F113</f>
        <v>0</v>
      </c>
      <c r="G551" s="53">
        <v>7264.0</v>
      </c>
      <c r="H551" s="53">
        <f t="shared" si="131"/>
        <v>0</v>
      </c>
      <c r="I551" s="53">
        <v>7119.0</v>
      </c>
      <c r="J551" s="53">
        <f t="shared" si="132"/>
        <v>0</v>
      </c>
      <c r="K551" s="53">
        <v>6973.0</v>
      </c>
      <c r="L551" s="53">
        <f t="shared" si="133"/>
        <v>0</v>
      </c>
      <c r="M551" s="53">
        <v>6828.0</v>
      </c>
      <c r="N551" s="53">
        <f t="shared" si="134"/>
        <v>0</v>
      </c>
      <c r="O551" s="53">
        <v>6683.0</v>
      </c>
      <c r="P551" s="53">
        <f t="shared" si="135"/>
        <v>0</v>
      </c>
      <c r="Q551" s="15">
        <v>12107.0</v>
      </c>
      <c r="R551" s="372"/>
      <c r="S551" s="371" t="s">
        <v>391</v>
      </c>
    </row>
    <row r="552" ht="15.75" customHeight="1">
      <c r="A552" s="53" t="s">
        <v>1207</v>
      </c>
      <c r="B552" s="53" t="s">
        <v>1208</v>
      </c>
      <c r="C552" s="256" t="s">
        <v>331</v>
      </c>
      <c r="D552" s="53"/>
      <c r="E552" s="53" t="s">
        <v>1008</v>
      </c>
      <c r="F552" s="55">
        <f>'КРУПНАЯ УПАКОВКА'!F114</f>
        <v>0</v>
      </c>
      <c r="G552" s="53">
        <v>17936.0</v>
      </c>
      <c r="H552" s="53">
        <f t="shared" si="131"/>
        <v>0</v>
      </c>
      <c r="I552" s="53">
        <v>17577.0</v>
      </c>
      <c r="J552" s="53">
        <f t="shared" si="132"/>
        <v>0</v>
      </c>
      <c r="K552" s="53">
        <v>17219.0</v>
      </c>
      <c r="L552" s="53">
        <f t="shared" si="133"/>
        <v>0</v>
      </c>
      <c r="M552" s="53">
        <v>16860.0</v>
      </c>
      <c r="N552" s="53">
        <f t="shared" si="134"/>
        <v>0</v>
      </c>
      <c r="O552" s="53">
        <v>16501.0</v>
      </c>
      <c r="P552" s="53">
        <f t="shared" si="135"/>
        <v>0</v>
      </c>
      <c r="Q552" s="15">
        <v>29894.0</v>
      </c>
      <c r="R552" s="208">
        <v>9.911415654034E12</v>
      </c>
      <c r="S552" s="371" t="s">
        <v>391</v>
      </c>
    </row>
    <row r="553" ht="15.75" customHeight="1">
      <c r="A553" s="251"/>
      <c r="B553" s="251" t="s">
        <v>1209</v>
      </c>
      <c r="C553" s="251"/>
      <c r="D553" s="251"/>
      <c r="E553" s="251"/>
      <c r="F553" s="251"/>
      <c r="G553" s="62">
        <v>0.0</v>
      </c>
      <c r="H553" s="62"/>
      <c r="I553" s="62">
        <v>0.0</v>
      </c>
      <c r="J553" s="62"/>
      <c r="K553" s="62">
        <v>0.0</v>
      </c>
      <c r="L553" s="62"/>
      <c r="M553" s="62">
        <v>0.0</v>
      </c>
      <c r="N553" s="62"/>
      <c r="O553" s="62">
        <v>0.0</v>
      </c>
      <c r="P553" s="62"/>
      <c r="Q553" s="15">
        <v>0.0</v>
      </c>
      <c r="R553" s="172"/>
      <c r="S553" s="50"/>
    </row>
    <row r="554" ht="15.75" customHeight="1">
      <c r="A554" s="274" t="s">
        <v>1210</v>
      </c>
      <c r="B554" s="274" t="s">
        <v>1211</v>
      </c>
      <c r="C554" s="275" t="s">
        <v>495</v>
      </c>
      <c r="D554" s="53" t="s">
        <v>1072</v>
      </c>
      <c r="E554" s="274" t="s">
        <v>454</v>
      </c>
      <c r="F554" s="55">
        <f>'КРУПНАЯ УПАКОВКА'!F116</f>
        <v>0</v>
      </c>
      <c r="G554" s="53">
        <v>1562.0</v>
      </c>
      <c r="H554" s="53">
        <f t="shared" ref="H554:H570" si="136">F554*G554</f>
        <v>0</v>
      </c>
      <c r="I554" s="53">
        <v>1531.0</v>
      </c>
      <c r="J554" s="53">
        <f t="shared" ref="J554:J570" si="137">F554*I554</f>
        <v>0</v>
      </c>
      <c r="K554" s="53">
        <v>1500.0</v>
      </c>
      <c r="L554" s="53">
        <f t="shared" ref="L554:L570" si="138">F554*K554</f>
        <v>0</v>
      </c>
      <c r="M554" s="53">
        <v>1469.0</v>
      </c>
      <c r="N554" s="53">
        <f t="shared" ref="N554:N570" si="139">F554*M554</f>
        <v>0</v>
      </c>
      <c r="O554" s="53">
        <v>1437.0</v>
      </c>
      <c r="P554" s="53">
        <f t="shared" ref="P554:P570" si="140">F554*O554</f>
        <v>0</v>
      </c>
      <c r="Q554" s="15">
        <v>2604.0</v>
      </c>
      <c r="R554" s="196">
        <v>4.67372539057E12</v>
      </c>
      <c r="S554" s="373" t="s">
        <v>391</v>
      </c>
    </row>
    <row r="555" ht="23.25" customHeight="1">
      <c r="A555" s="73" t="s">
        <v>1212</v>
      </c>
      <c r="B555" s="68" t="s">
        <v>1213</v>
      </c>
      <c r="C555" s="277" t="s">
        <v>59</v>
      </c>
      <c r="D555" s="56" t="s">
        <v>98</v>
      </c>
      <c r="E555" s="66" t="s">
        <v>454</v>
      </c>
      <c r="F555" s="55">
        <f>'КРУПНАЯ УПАКОВКА'!F117</f>
        <v>0</v>
      </c>
      <c r="G555" s="56">
        <v>1250.0</v>
      </c>
      <c r="H555" s="56">
        <f t="shared" si="136"/>
        <v>0</v>
      </c>
      <c r="I555" s="56">
        <v>1224.0</v>
      </c>
      <c r="J555" s="56">
        <f t="shared" si="137"/>
        <v>0</v>
      </c>
      <c r="K555" s="56">
        <v>1200.0</v>
      </c>
      <c r="L555" s="56">
        <f t="shared" si="138"/>
        <v>0</v>
      </c>
      <c r="M555" s="56">
        <v>1175.0</v>
      </c>
      <c r="N555" s="56">
        <f t="shared" si="139"/>
        <v>0</v>
      </c>
      <c r="O555" s="56">
        <v>1149.0</v>
      </c>
      <c r="P555" s="56">
        <f t="shared" si="140"/>
        <v>0</v>
      </c>
      <c r="Q555" s="15">
        <v>2084.0</v>
      </c>
      <c r="R555" s="196">
        <v>4.673725390594E12</v>
      </c>
      <c r="S555" s="362" t="s">
        <v>33</v>
      </c>
    </row>
    <row r="556" ht="22.5" customHeight="1">
      <c r="A556" s="73" t="s">
        <v>1214</v>
      </c>
      <c r="B556" s="68" t="s">
        <v>1215</v>
      </c>
      <c r="C556" s="374" t="s">
        <v>59</v>
      </c>
      <c r="D556" s="56" t="s">
        <v>98</v>
      </c>
      <c r="E556" s="56" t="s">
        <v>454</v>
      </c>
      <c r="F556" s="55">
        <f>'КРУПНАЯ УПАКОВКА'!F118</f>
        <v>0</v>
      </c>
      <c r="G556" s="56">
        <v>1323.0</v>
      </c>
      <c r="H556" s="56">
        <f t="shared" si="136"/>
        <v>0</v>
      </c>
      <c r="I556" s="56">
        <v>1298.0</v>
      </c>
      <c r="J556" s="56">
        <f t="shared" si="137"/>
        <v>0</v>
      </c>
      <c r="K556" s="56">
        <v>1272.0</v>
      </c>
      <c r="L556" s="56">
        <f t="shared" si="138"/>
        <v>0</v>
      </c>
      <c r="M556" s="56">
        <v>1244.0</v>
      </c>
      <c r="N556" s="56">
        <f t="shared" si="139"/>
        <v>0</v>
      </c>
      <c r="O556" s="56">
        <v>1219.0</v>
      </c>
      <c r="P556" s="56">
        <f t="shared" si="140"/>
        <v>0</v>
      </c>
      <c r="Q556" s="15">
        <v>2207.0</v>
      </c>
      <c r="R556" s="196">
        <v>4.6737253906E12</v>
      </c>
      <c r="S556" s="362" t="s">
        <v>33</v>
      </c>
    </row>
    <row r="557" ht="15.75" customHeight="1">
      <c r="A557" s="53" t="s">
        <v>1216</v>
      </c>
      <c r="B557" s="56" t="s">
        <v>1217</v>
      </c>
      <c r="C557" s="277" t="s">
        <v>315</v>
      </c>
      <c r="D557" s="56" t="s">
        <v>98</v>
      </c>
      <c r="E557" s="56" t="s">
        <v>454</v>
      </c>
      <c r="F557" s="55">
        <f>'КРУПНАЯ УПАКОВКА'!F119</f>
        <v>0</v>
      </c>
      <c r="G557" s="56">
        <v>1266.0</v>
      </c>
      <c r="H557" s="56">
        <f t="shared" si="136"/>
        <v>0</v>
      </c>
      <c r="I557" s="56">
        <v>1241.0</v>
      </c>
      <c r="J557" s="56">
        <f t="shared" si="137"/>
        <v>0</v>
      </c>
      <c r="K557" s="56">
        <v>1216.0</v>
      </c>
      <c r="L557" s="56">
        <f t="shared" si="138"/>
        <v>0</v>
      </c>
      <c r="M557" s="56">
        <v>1191.0</v>
      </c>
      <c r="N557" s="56">
        <f t="shared" si="139"/>
        <v>0</v>
      </c>
      <c r="O557" s="56">
        <v>1166.0</v>
      </c>
      <c r="P557" s="56">
        <f t="shared" si="140"/>
        <v>0</v>
      </c>
      <c r="Q557" s="15">
        <v>2111.0</v>
      </c>
      <c r="R557" s="196">
        <v>9.911415653709E12</v>
      </c>
      <c r="S557" s="373" t="s">
        <v>391</v>
      </c>
    </row>
    <row r="558" ht="15.75" customHeight="1">
      <c r="A558" s="53" t="s">
        <v>1218</v>
      </c>
      <c r="B558" s="56" t="s">
        <v>1219</v>
      </c>
      <c r="C558" s="277" t="s">
        <v>318</v>
      </c>
      <c r="D558" s="56" t="s">
        <v>98</v>
      </c>
      <c r="E558" s="56" t="s">
        <v>454</v>
      </c>
      <c r="F558" s="55">
        <f>'КРУПНАЯ УПАКОВКА'!F120</f>
        <v>0</v>
      </c>
      <c r="G558" s="56">
        <v>1361.0</v>
      </c>
      <c r="H558" s="56">
        <f t="shared" si="136"/>
        <v>0</v>
      </c>
      <c r="I558" s="56">
        <v>1334.0</v>
      </c>
      <c r="J558" s="56">
        <f t="shared" si="137"/>
        <v>0</v>
      </c>
      <c r="K558" s="56">
        <v>1306.0</v>
      </c>
      <c r="L558" s="56">
        <f t="shared" si="138"/>
        <v>0</v>
      </c>
      <c r="M558" s="56">
        <v>1279.0</v>
      </c>
      <c r="N558" s="56">
        <f t="shared" si="139"/>
        <v>0</v>
      </c>
      <c r="O558" s="56">
        <v>1252.0</v>
      </c>
      <c r="P558" s="56">
        <f t="shared" si="140"/>
        <v>0</v>
      </c>
      <c r="Q558" s="15">
        <v>2268.0</v>
      </c>
      <c r="R558" s="196">
        <v>4.603735592701E12</v>
      </c>
      <c r="S558" s="373" t="s">
        <v>391</v>
      </c>
    </row>
    <row r="559" ht="15.75" customHeight="1">
      <c r="A559" s="53" t="s">
        <v>1220</v>
      </c>
      <c r="B559" s="53" t="s">
        <v>1221</v>
      </c>
      <c r="C559" s="275" t="s">
        <v>495</v>
      </c>
      <c r="D559" s="53" t="s">
        <v>1072</v>
      </c>
      <c r="E559" s="53" t="s">
        <v>454</v>
      </c>
      <c r="F559" s="55">
        <f>'КРУПНАЯ УПАКОВКА'!F121</f>
        <v>0</v>
      </c>
      <c r="G559" s="53">
        <v>1486.0</v>
      </c>
      <c r="H559" s="53">
        <f t="shared" si="136"/>
        <v>0</v>
      </c>
      <c r="I559" s="53">
        <v>1458.0</v>
      </c>
      <c r="J559" s="53">
        <f t="shared" si="137"/>
        <v>0</v>
      </c>
      <c r="K559" s="53">
        <v>1428.0</v>
      </c>
      <c r="L559" s="53">
        <f t="shared" si="138"/>
        <v>0</v>
      </c>
      <c r="M559" s="53">
        <v>1399.0</v>
      </c>
      <c r="N559" s="53">
        <f t="shared" si="139"/>
        <v>0</v>
      </c>
      <c r="O559" s="53">
        <v>1368.0</v>
      </c>
      <c r="P559" s="53">
        <f t="shared" si="140"/>
        <v>0</v>
      </c>
      <c r="Q559" s="15">
        <v>2480.0</v>
      </c>
      <c r="R559" s="196">
        <v>4.673725390068E12</v>
      </c>
      <c r="S559" s="373" t="s">
        <v>391</v>
      </c>
    </row>
    <row r="560" ht="15.75" customHeight="1">
      <c r="A560" s="53" t="s">
        <v>1222</v>
      </c>
      <c r="B560" s="53" t="s">
        <v>1223</v>
      </c>
      <c r="C560" s="275" t="s">
        <v>495</v>
      </c>
      <c r="D560" s="53" t="s">
        <v>1072</v>
      </c>
      <c r="E560" s="53" t="s">
        <v>454</v>
      </c>
      <c r="F560" s="55">
        <f>'КРУПНАЯ УПАКОВКА'!F122</f>
        <v>0</v>
      </c>
      <c r="G560" s="53">
        <v>859.0</v>
      </c>
      <c r="H560" s="53">
        <f t="shared" si="136"/>
        <v>0</v>
      </c>
      <c r="I560" s="53">
        <v>841.0</v>
      </c>
      <c r="J560" s="53">
        <f t="shared" si="137"/>
        <v>0</v>
      </c>
      <c r="K560" s="53">
        <v>823.0</v>
      </c>
      <c r="L560" s="53">
        <f t="shared" si="138"/>
        <v>0</v>
      </c>
      <c r="M560" s="53">
        <v>806.0</v>
      </c>
      <c r="N560" s="53">
        <f t="shared" si="139"/>
        <v>0</v>
      </c>
      <c r="O560" s="53">
        <v>790.0</v>
      </c>
      <c r="P560" s="53">
        <f t="shared" si="140"/>
        <v>0</v>
      </c>
      <c r="Q560" s="15">
        <v>1430.0</v>
      </c>
      <c r="R560" s="196">
        <v>4.673725390044E12</v>
      </c>
      <c r="S560" s="373" t="s">
        <v>391</v>
      </c>
    </row>
    <row r="561" ht="15.75" customHeight="1">
      <c r="A561" s="53" t="s">
        <v>1224</v>
      </c>
      <c r="B561" s="53" t="s">
        <v>1225</v>
      </c>
      <c r="C561" s="54" t="s">
        <v>495</v>
      </c>
      <c r="D561" s="53" t="s">
        <v>1072</v>
      </c>
      <c r="E561" s="53" t="s">
        <v>454</v>
      </c>
      <c r="F561" s="55">
        <f>'КРУПНАЯ УПАКОВКА'!F123</f>
        <v>0</v>
      </c>
      <c r="G561" s="53">
        <v>1632.0</v>
      </c>
      <c r="H561" s="53">
        <f t="shared" si="136"/>
        <v>0</v>
      </c>
      <c r="I561" s="53">
        <v>1599.0</v>
      </c>
      <c r="J561" s="53">
        <f t="shared" si="137"/>
        <v>0</v>
      </c>
      <c r="K561" s="53">
        <v>1567.0</v>
      </c>
      <c r="L561" s="53">
        <f t="shared" si="138"/>
        <v>0</v>
      </c>
      <c r="M561" s="53">
        <v>1534.0</v>
      </c>
      <c r="N561" s="53">
        <f t="shared" si="139"/>
        <v>0</v>
      </c>
      <c r="O561" s="53">
        <v>1502.0</v>
      </c>
      <c r="P561" s="53">
        <f t="shared" si="140"/>
        <v>0</v>
      </c>
      <c r="Q561" s="15">
        <v>2720.0</v>
      </c>
      <c r="R561" s="196">
        <v>4.673725390228E12</v>
      </c>
      <c r="S561" s="373" t="s">
        <v>391</v>
      </c>
    </row>
    <row r="562" ht="15.75" customHeight="1">
      <c r="A562" s="53" t="s">
        <v>1226</v>
      </c>
      <c r="B562" s="56" t="s">
        <v>1227</v>
      </c>
      <c r="C562" s="277" t="s">
        <v>318</v>
      </c>
      <c r="D562" s="56" t="s">
        <v>98</v>
      </c>
      <c r="E562" s="56" t="s">
        <v>454</v>
      </c>
      <c r="F562" s="55">
        <f>'КРУПНАЯ УПАКОВКА'!F124</f>
        <v>0</v>
      </c>
      <c r="G562" s="56">
        <v>1821.0</v>
      </c>
      <c r="H562" s="56">
        <f t="shared" si="136"/>
        <v>0</v>
      </c>
      <c r="I562" s="56">
        <v>1784.0</v>
      </c>
      <c r="J562" s="56">
        <f t="shared" si="137"/>
        <v>0</v>
      </c>
      <c r="K562" s="56">
        <v>1748.0</v>
      </c>
      <c r="L562" s="56">
        <f t="shared" si="138"/>
        <v>0</v>
      </c>
      <c r="M562" s="56">
        <v>1712.0</v>
      </c>
      <c r="N562" s="56">
        <f t="shared" si="139"/>
        <v>0</v>
      </c>
      <c r="O562" s="56">
        <v>1675.0</v>
      </c>
      <c r="P562" s="56">
        <f t="shared" si="140"/>
        <v>0</v>
      </c>
      <c r="Q562" s="15">
        <v>3035.0</v>
      </c>
      <c r="R562" s="196">
        <v>4.673725390136E12</v>
      </c>
      <c r="S562" s="373" t="s">
        <v>391</v>
      </c>
    </row>
    <row r="563" ht="15.75" customHeight="1">
      <c r="A563" s="53" t="s">
        <v>1228</v>
      </c>
      <c r="B563" s="53" t="s">
        <v>1229</v>
      </c>
      <c r="C563" s="275" t="s">
        <v>495</v>
      </c>
      <c r="D563" s="53" t="s">
        <v>1072</v>
      </c>
      <c r="E563" s="53" t="s">
        <v>454</v>
      </c>
      <c r="F563" s="55">
        <f>'КРУПНАЯ УПАКОВКА'!F125</f>
        <v>0</v>
      </c>
      <c r="G563" s="53">
        <v>786.0</v>
      </c>
      <c r="H563" s="53">
        <f t="shared" si="136"/>
        <v>0</v>
      </c>
      <c r="I563" s="53">
        <v>771.0</v>
      </c>
      <c r="J563" s="53">
        <f t="shared" si="137"/>
        <v>0</v>
      </c>
      <c r="K563" s="53">
        <v>754.0</v>
      </c>
      <c r="L563" s="53">
        <f t="shared" si="138"/>
        <v>0</v>
      </c>
      <c r="M563" s="53">
        <v>739.0</v>
      </c>
      <c r="N563" s="53">
        <f t="shared" si="139"/>
        <v>0</v>
      </c>
      <c r="O563" s="53">
        <v>723.0</v>
      </c>
      <c r="P563" s="53">
        <f t="shared" si="140"/>
        <v>0</v>
      </c>
      <c r="Q563" s="15">
        <v>1310.0</v>
      </c>
      <c r="R563" s="196">
        <v>4.673725390143E12</v>
      </c>
      <c r="S563" s="373" t="s">
        <v>391</v>
      </c>
    </row>
    <row r="564" ht="15.75" customHeight="1">
      <c r="A564" s="53" t="s">
        <v>1230</v>
      </c>
      <c r="B564" s="280" t="s">
        <v>1231</v>
      </c>
      <c r="C564" s="281" t="s">
        <v>495</v>
      </c>
      <c r="D564" s="53" t="s">
        <v>1072</v>
      </c>
      <c r="E564" s="53" t="s">
        <v>454</v>
      </c>
      <c r="F564" s="55">
        <f>'КРУПНАЯ УПАКОВКА'!F126</f>
        <v>0</v>
      </c>
      <c r="G564" s="53">
        <v>1446.0</v>
      </c>
      <c r="H564" s="53">
        <f t="shared" si="136"/>
        <v>0</v>
      </c>
      <c r="I564" s="53">
        <v>1416.0</v>
      </c>
      <c r="J564" s="53">
        <f t="shared" si="137"/>
        <v>0</v>
      </c>
      <c r="K564" s="53">
        <v>1388.0</v>
      </c>
      <c r="L564" s="53">
        <f t="shared" si="138"/>
        <v>0</v>
      </c>
      <c r="M564" s="53">
        <v>1359.0</v>
      </c>
      <c r="N564" s="53">
        <f t="shared" si="139"/>
        <v>0</v>
      </c>
      <c r="O564" s="53">
        <v>1331.0</v>
      </c>
      <c r="P564" s="53">
        <f t="shared" si="140"/>
        <v>0</v>
      </c>
      <c r="Q564" s="15">
        <v>2410.0</v>
      </c>
      <c r="R564" s="196">
        <v>4.673725390631E12</v>
      </c>
      <c r="S564" s="373" t="s">
        <v>391</v>
      </c>
    </row>
    <row r="565" ht="15.75" customHeight="1">
      <c r="A565" s="195" t="s">
        <v>1232</v>
      </c>
      <c r="B565" s="284" t="s">
        <v>1233</v>
      </c>
      <c r="C565" s="85" t="s">
        <v>495</v>
      </c>
      <c r="D565" s="53" t="s">
        <v>1072</v>
      </c>
      <c r="E565" s="53" t="s">
        <v>454</v>
      </c>
      <c r="F565" s="55">
        <f>'КРУПНАЯ УПАКОВКА'!F127</f>
        <v>0</v>
      </c>
      <c r="G565" s="53">
        <v>2205.0</v>
      </c>
      <c r="H565" s="53">
        <f t="shared" si="136"/>
        <v>0</v>
      </c>
      <c r="I565" s="53">
        <v>2161.0</v>
      </c>
      <c r="J565" s="53">
        <f t="shared" si="137"/>
        <v>0</v>
      </c>
      <c r="K565" s="53">
        <v>2117.0</v>
      </c>
      <c r="L565" s="53">
        <f t="shared" si="138"/>
        <v>0</v>
      </c>
      <c r="M565" s="53">
        <v>2073.0</v>
      </c>
      <c r="N565" s="53">
        <f t="shared" si="139"/>
        <v>0</v>
      </c>
      <c r="O565" s="53">
        <v>2029.0</v>
      </c>
      <c r="P565" s="53">
        <f t="shared" si="140"/>
        <v>0</v>
      </c>
      <c r="Q565" s="15">
        <v>3675.0</v>
      </c>
      <c r="R565" s="196">
        <v>4.673725390419E12</v>
      </c>
      <c r="S565" s="373" t="s">
        <v>391</v>
      </c>
    </row>
    <row r="566" ht="15.75" customHeight="1">
      <c r="A566" s="53" t="s">
        <v>1234</v>
      </c>
      <c r="B566" s="53" t="s">
        <v>1235</v>
      </c>
      <c r="C566" s="375" t="s">
        <v>495</v>
      </c>
      <c r="D566" s="53" t="s">
        <v>1072</v>
      </c>
      <c r="E566" s="53" t="s">
        <v>454</v>
      </c>
      <c r="F566" s="55">
        <f>'КРУПНАЯ УПАКОВКА'!F128</f>
        <v>0</v>
      </c>
      <c r="G566" s="53">
        <v>995.0</v>
      </c>
      <c r="H566" s="53">
        <f t="shared" si="136"/>
        <v>0</v>
      </c>
      <c r="I566" s="53">
        <v>975.0</v>
      </c>
      <c r="J566" s="53">
        <f t="shared" si="137"/>
        <v>0</v>
      </c>
      <c r="K566" s="53">
        <v>956.0</v>
      </c>
      <c r="L566" s="53">
        <f t="shared" si="138"/>
        <v>0</v>
      </c>
      <c r="M566" s="53">
        <v>936.0</v>
      </c>
      <c r="N566" s="53">
        <f t="shared" si="139"/>
        <v>0</v>
      </c>
      <c r="O566" s="53">
        <v>916.0</v>
      </c>
      <c r="P566" s="53">
        <f t="shared" si="140"/>
        <v>0</v>
      </c>
      <c r="Q566" s="15">
        <v>1659.0</v>
      </c>
      <c r="R566" s="196">
        <v>4.673725390433E12</v>
      </c>
      <c r="S566" s="373" t="s">
        <v>391</v>
      </c>
    </row>
    <row r="567" ht="26.25" customHeight="1">
      <c r="A567" s="56" t="s">
        <v>1236</v>
      </c>
      <c r="B567" s="56" t="s">
        <v>1237</v>
      </c>
      <c r="C567" s="376" t="s">
        <v>495</v>
      </c>
      <c r="D567" s="56" t="s">
        <v>695</v>
      </c>
      <c r="E567" s="56" t="s">
        <v>439</v>
      </c>
      <c r="F567" s="55">
        <f>'КРУПНАЯ УПАКОВКА'!F129</f>
        <v>0</v>
      </c>
      <c r="G567" s="56">
        <v>586.0</v>
      </c>
      <c r="H567" s="56">
        <f t="shared" si="136"/>
        <v>0</v>
      </c>
      <c r="I567" s="56">
        <v>574.0</v>
      </c>
      <c r="J567" s="56">
        <f t="shared" si="137"/>
        <v>0</v>
      </c>
      <c r="K567" s="56">
        <v>563.0</v>
      </c>
      <c r="L567" s="56">
        <f t="shared" si="138"/>
        <v>0</v>
      </c>
      <c r="M567" s="56">
        <v>551.0</v>
      </c>
      <c r="N567" s="56">
        <f t="shared" si="139"/>
        <v>0</v>
      </c>
      <c r="O567" s="56">
        <v>539.0</v>
      </c>
      <c r="P567" s="56">
        <f t="shared" si="140"/>
        <v>0</v>
      </c>
      <c r="Q567" s="15">
        <v>977.0</v>
      </c>
      <c r="R567" s="196">
        <v>4.673739580776E12</v>
      </c>
      <c r="S567" s="373" t="s">
        <v>391</v>
      </c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</row>
    <row r="568" ht="27.75" customHeight="1">
      <c r="A568" s="56" t="s">
        <v>1238</v>
      </c>
      <c r="B568" s="56" t="s">
        <v>1239</v>
      </c>
      <c r="C568" s="376" t="s">
        <v>495</v>
      </c>
      <c r="D568" s="56" t="s">
        <v>695</v>
      </c>
      <c r="E568" s="56" t="s">
        <v>454</v>
      </c>
      <c r="F568" s="55">
        <f>'КРУПНАЯ УПАКОВКА'!F130</f>
        <v>0</v>
      </c>
      <c r="G568" s="56">
        <v>1103.0</v>
      </c>
      <c r="H568" s="56">
        <f t="shared" si="136"/>
        <v>0</v>
      </c>
      <c r="I568" s="56">
        <v>1080.0</v>
      </c>
      <c r="J568" s="56">
        <f t="shared" si="137"/>
        <v>0</v>
      </c>
      <c r="K568" s="56">
        <v>1058.0</v>
      </c>
      <c r="L568" s="56">
        <f t="shared" si="138"/>
        <v>0</v>
      </c>
      <c r="M568" s="56">
        <v>1036.0</v>
      </c>
      <c r="N568" s="56">
        <f t="shared" si="139"/>
        <v>0</v>
      </c>
      <c r="O568" s="56">
        <v>1014.0</v>
      </c>
      <c r="P568" s="56">
        <f t="shared" si="140"/>
        <v>0</v>
      </c>
      <c r="Q568" s="15">
        <v>1838.0</v>
      </c>
      <c r="R568" s="196">
        <v>4.673739580769E12</v>
      </c>
      <c r="S568" s="373" t="s">
        <v>391</v>
      </c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</row>
    <row r="569" ht="15.75" customHeight="1">
      <c r="A569" s="85" t="s">
        <v>1240</v>
      </c>
      <c r="B569" s="66" t="s">
        <v>1241</v>
      </c>
      <c r="C569" s="66" t="s">
        <v>59</v>
      </c>
      <c r="D569" s="56" t="s">
        <v>98</v>
      </c>
      <c r="E569" s="56" t="s">
        <v>454</v>
      </c>
      <c r="F569" s="55">
        <f>'КРУПНАЯ УПАКОВКА'!F131</f>
        <v>0</v>
      </c>
      <c r="G569" s="56">
        <v>869.0</v>
      </c>
      <c r="H569" s="56">
        <f t="shared" si="136"/>
        <v>0</v>
      </c>
      <c r="I569" s="56">
        <v>852.0</v>
      </c>
      <c r="J569" s="56">
        <f t="shared" si="137"/>
        <v>0</v>
      </c>
      <c r="K569" s="56">
        <v>835.0</v>
      </c>
      <c r="L569" s="56">
        <f t="shared" si="138"/>
        <v>0</v>
      </c>
      <c r="M569" s="56">
        <v>817.0</v>
      </c>
      <c r="N569" s="56">
        <f t="shared" si="139"/>
        <v>0</v>
      </c>
      <c r="O569" s="56">
        <v>800.0</v>
      </c>
      <c r="P569" s="56">
        <f t="shared" si="140"/>
        <v>0</v>
      </c>
      <c r="Q569" s="15">
        <v>1449.0</v>
      </c>
      <c r="R569" s="196">
        <v>4.673725390624E12</v>
      </c>
      <c r="S569" s="373" t="s">
        <v>391</v>
      </c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</row>
    <row r="570" ht="15.75" customHeight="1">
      <c r="A570" s="85" t="s">
        <v>1242</v>
      </c>
      <c r="B570" s="66" t="s">
        <v>1243</v>
      </c>
      <c r="C570" s="66" t="s">
        <v>1017</v>
      </c>
      <c r="D570" s="56" t="s">
        <v>1064</v>
      </c>
      <c r="E570" s="56" t="s">
        <v>1065</v>
      </c>
      <c r="F570" s="55">
        <f>'КРУПНАЯ УПАКОВКА'!F132</f>
        <v>0</v>
      </c>
      <c r="G570" s="56">
        <v>8222.0</v>
      </c>
      <c r="H570" s="56">
        <f t="shared" si="136"/>
        <v>0</v>
      </c>
      <c r="I570" s="56">
        <v>8057.0</v>
      </c>
      <c r="J570" s="56">
        <f t="shared" si="137"/>
        <v>0</v>
      </c>
      <c r="K570" s="56">
        <v>7893.0</v>
      </c>
      <c r="L570" s="56">
        <f t="shared" si="138"/>
        <v>0</v>
      </c>
      <c r="M570" s="56">
        <v>7728.0</v>
      </c>
      <c r="N570" s="56">
        <f t="shared" si="139"/>
        <v>0</v>
      </c>
      <c r="O570" s="56">
        <v>7564.0</v>
      </c>
      <c r="P570" s="56">
        <f t="shared" si="140"/>
        <v>0</v>
      </c>
      <c r="Q570" s="15">
        <v>13703.0</v>
      </c>
      <c r="R570" s="196"/>
      <c r="S570" s="373" t="s">
        <v>391</v>
      </c>
    </row>
    <row r="571" ht="15.75" customHeight="1">
      <c r="A571" s="251"/>
      <c r="B571" s="288" t="s">
        <v>1244</v>
      </c>
      <c r="C571" s="288"/>
      <c r="D571" s="251"/>
      <c r="E571" s="251"/>
      <c r="F571" s="251"/>
      <c r="G571" s="62">
        <v>0.0</v>
      </c>
      <c r="H571" s="62"/>
      <c r="I571" s="62">
        <v>0.0</v>
      </c>
      <c r="J571" s="62"/>
      <c r="K571" s="62">
        <v>0.0</v>
      </c>
      <c r="L571" s="62"/>
      <c r="M571" s="62">
        <v>0.0</v>
      </c>
      <c r="N571" s="62"/>
      <c r="O571" s="62">
        <v>0.0</v>
      </c>
      <c r="P571" s="62"/>
      <c r="Q571" s="15">
        <v>0.0</v>
      </c>
      <c r="R571" s="172"/>
      <c r="S571" s="50"/>
    </row>
    <row r="572" ht="15.75" customHeight="1">
      <c r="A572" s="9" t="s">
        <v>1245</v>
      </c>
      <c r="B572" s="9" t="s">
        <v>1246</v>
      </c>
      <c r="C572" s="9" t="s">
        <v>1247</v>
      </c>
      <c r="D572" s="199"/>
      <c r="E572" s="199" t="s">
        <v>454</v>
      </c>
      <c r="F572" s="55">
        <f>'КРУПНАЯ УПАКОВКА'!F134</f>
        <v>0</v>
      </c>
      <c r="G572" s="377">
        <v>348.0</v>
      </c>
      <c r="H572" s="378">
        <f t="shared" ref="H572:H574" si="141">F572*G572</f>
        <v>0</v>
      </c>
      <c r="I572" s="377">
        <v>344.0</v>
      </c>
      <c r="J572" s="378">
        <f t="shared" ref="J572:J574" si="142">F572*I572</f>
        <v>0</v>
      </c>
      <c r="K572" s="377">
        <v>340.0</v>
      </c>
      <c r="L572" s="378">
        <f t="shared" ref="L572:L574" si="143">F572*K572</f>
        <v>0</v>
      </c>
      <c r="M572" s="377">
        <v>337.0</v>
      </c>
      <c r="N572" s="378">
        <f t="shared" ref="N572:N574" si="144">F572*M572</f>
        <v>0</v>
      </c>
      <c r="O572" s="377">
        <v>334.0</v>
      </c>
      <c r="P572" s="378">
        <f t="shared" ref="P572:P574" si="145">F572*O572</f>
        <v>0</v>
      </c>
      <c r="Q572" s="15">
        <v>450.0</v>
      </c>
      <c r="R572" s="276"/>
      <c r="S572" s="371"/>
    </row>
    <row r="573" ht="15.75" customHeight="1">
      <c r="A573" s="9" t="s">
        <v>1248</v>
      </c>
      <c r="B573" s="9" t="s">
        <v>1249</v>
      </c>
      <c r="C573" s="9" t="s">
        <v>1247</v>
      </c>
      <c r="D573" s="199"/>
      <c r="E573" s="199" t="s">
        <v>1250</v>
      </c>
      <c r="F573" s="55">
        <f>'КРУПНАЯ УПАКОВКА'!F135</f>
        <v>0</v>
      </c>
      <c r="G573" s="377">
        <v>1738.0</v>
      </c>
      <c r="H573" s="378">
        <f t="shared" si="141"/>
        <v>0</v>
      </c>
      <c r="I573" s="377">
        <v>1722.0</v>
      </c>
      <c r="J573" s="378">
        <f t="shared" si="142"/>
        <v>0</v>
      </c>
      <c r="K573" s="377">
        <v>1701.0</v>
      </c>
      <c r="L573" s="378">
        <f t="shared" si="143"/>
        <v>0</v>
      </c>
      <c r="M573" s="377">
        <v>1685.0</v>
      </c>
      <c r="N573" s="378">
        <f t="shared" si="144"/>
        <v>0</v>
      </c>
      <c r="O573" s="377">
        <v>1670.0</v>
      </c>
      <c r="P573" s="378">
        <f t="shared" si="145"/>
        <v>0</v>
      </c>
      <c r="Q573" s="15">
        <v>2252.0</v>
      </c>
      <c r="R573" s="276"/>
      <c r="S573" s="371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</row>
    <row r="574" ht="15.75" customHeight="1">
      <c r="A574" s="9" t="s">
        <v>1251</v>
      </c>
      <c r="B574" s="9" t="s">
        <v>1252</v>
      </c>
      <c r="C574" s="9" t="s">
        <v>1247</v>
      </c>
      <c r="D574" s="292"/>
      <c r="E574" s="292" t="s">
        <v>1250</v>
      </c>
      <c r="F574" s="55">
        <f>'КРУПНАЯ УПАКОВКА'!F136</f>
        <v>0</v>
      </c>
      <c r="G574" s="379">
        <v>1738.0</v>
      </c>
      <c r="H574" s="378">
        <f t="shared" si="141"/>
        <v>0</v>
      </c>
      <c r="I574" s="379">
        <v>1722.0</v>
      </c>
      <c r="J574" s="378">
        <f t="shared" si="142"/>
        <v>0</v>
      </c>
      <c r="K574" s="379">
        <v>1701.0</v>
      </c>
      <c r="L574" s="378">
        <f t="shared" si="143"/>
        <v>0</v>
      </c>
      <c r="M574" s="379">
        <v>1685.0</v>
      </c>
      <c r="N574" s="378">
        <f t="shared" si="144"/>
        <v>0</v>
      </c>
      <c r="O574" s="379">
        <v>1670.0</v>
      </c>
      <c r="P574" s="378">
        <f t="shared" si="145"/>
        <v>0</v>
      </c>
      <c r="Q574" s="15">
        <v>2252.0</v>
      </c>
      <c r="R574" s="380"/>
      <c r="S574" s="371"/>
    </row>
    <row r="575" ht="15.75" customHeight="1">
      <c r="A575" s="251"/>
      <c r="B575" s="251" t="s">
        <v>428</v>
      </c>
      <c r="C575" s="251"/>
      <c r="D575" s="251"/>
      <c r="E575" s="251"/>
      <c r="F575" s="251"/>
      <c r="G575" s="62">
        <v>0.0</v>
      </c>
      <c r="H575" s="62"/>
      <c r="I575" s="62">
        <v>0.0</v>
      </c>
      <c r="J575" s="62"/>
      <c r="K575" s="62">
        <v>0.0</v>
      </c>
      <c r="L575" s="62"/>
      <c r="M575" s="62">
        <v>0.0</v>
      </c>
      <c r="N575" s="62"/>
      <c r="O575" s="62">
        <v>0.0</v>
      </c>
      <c r="P575" s="62"/>
      <c r="Q575" s="15">
        <v>0.0</v>
      </c>
      <c r="R575" s="172"/>
      <c r="S575" s="50"/>
    </row>
    <row r="576" ht="15.75" customHeight="1">
      <c r="A576" s="53" t="s">
        <v>1253</v>
      </c>
      <c r="B576" s="53" t="s">
        <v>1254</v>
      </c>
      <c r="C576" s="53" t="s">
        <v>425</v>
      </c>
      <c r="D576" s="53"/>
      <c r="E576" s="53" t="s">
        <v>1255</v>
      </c>
      <c r="F576" s="55">
        <f>'КРУПНАЯ УПАКОВКА'!F138</f>
        <v>0</v>
      </c>
      <c r="G576" s="53">
        <v>8463.0</v>
      </c>
      <c r="H576" s="53">
        <f t="shared" ref="H576:H586" si="146">F576*G576</f>
        <v>0</v>
      </c>
      <c r="I576" s="53">
        <v>8294.0</v>
      </c>
      <c r="J576" s="53">
        <f t="shared" ref="J576:J586" si="147">F576*I576</f>
        <v>0</v>
      </c>
      <c r="K576" s="53">
        <v>8125.0</v>
      </c>
      <c r="L576" s="53">
        <f t="shared" ref="L576:L586" si="148">F576*K576</f>
        <v>0</v>
      </c>
      <c r="M576" s="53">
        <v>7956.0</v>
      </c>
      <c r="N576" s="53">
        <f t="shared" ref="N576:N586" si="149">F576*M576</f>
        <v>0</v>
      </c>
      <c r="O576" s="53">
        <v>7787.0</v>
      </c>
      <c r="P576" s="53">
        <f t="shared" ref="P576:P586" si="150">F576*O576</f>
        <v>0</v>
      </c>
      <c r="Q576" s="15">
        <v>14105.0</v>
      </c>
      <c r="R576" s="276"/>
      <c r="S576" s="371"/>
    </row>
    <row r="577" ht="15.75" customHeight="1">
      <c r="A577" s="53" t="s">
        <v>1256</v>
      </c>
      <c r="B577" s="53" t="s">
        <v>1257</v>
      </c>
      <c r="C577" s="53" t="s">
        <v>495</v>
      </c>
      <c r="D577" s="53"/>
      <c r="E577" s="53" t="s">
        <v>454</v>
      </c>
      <c r="F577" s="55">
        <f>'КРУПНАЯ УПАКОВКА'!F139</f>
        <v>0</v>
      </c>
      <c r="G577" s="53">
        <v>450.0</v>
      </c>
      <c r="H577" s="53">
        <f t="shared" si="146"/>
        <v>0</v>
      </c>
      <c r="I577" s="53">
        <v>442.0</v>
      </c>
      <c r="J577" s="53">
        <f t="shared" si="147"/>
        <v>0</v>
      </c>
      <c r="K577" s="53">
        <v>434.0</v>
      </c>
      <c r="L577" s="53">
        <f t="shared" si="148"/>
        <v>0</v>
      </c>
      <c r="M577" s="53">
        <v>423.0</v>
      </c>
      <c r="N577" s="53">
        <f t="shared" si="149"/>
        <v>0</v>
      </c>
      <c r="O577" s="53">
        <v>415.0</v>
      </c>
      <c r="P577" s="53">
        <f t="shared" si="150"/>
        <v>0</v>
      </c>
      <c r="Q577" s="15">
        <v>752.0</v>
      </c>
      <c r="R577" s="276">
        <v>4.603735592695E12</v>
      </c>
      <c r="S577" s="371"/>
    </row>
    <row r="578" ht="15.75" customHeight="1">
      <c r="A578" s="53" t="s">
        <v>1258</v>
      </c>
      <c r="B578" s="53" t="s">
        <v>1259</v>
      </c>
      <c r="C578" s="53" t="s">
        <v>425</v>
      </c>
      <c r="D578" s="53"/>
      <c r="E578" s="53" t="s">
        <v>1260</v>
      </c>
      <c r="F578" s="55">
        <f>'КРУПНАЯ УПАКОВКА'!F140</f>
        <v>0</v>
      </c>
      <c r="G578" s="53">
        <v>17016.0</v>
      </c>
      <c r="H578" s="53">
        <f t="shared" si="146"/>
        <v>0</v>
      </c>
      <c r="I578" s="53">
        <v>16675.0</v>
      </c>
      <c r="J578" s="53">
        <f t="shared" si="147"/>
        <v>0</v>
      </c>
      <c r="K578" s="53">
        <v>16335.0</v>
      </c>
      <c r="L578" s="53">
        <f t="shared" si="148"/>
        <v>0</v>
      </c>
      <c r="M578" s="53">
        <v>15995.0</v>
      </c>
      <c r="N578" s="53">
        <f t="shared" si="149"/>
        <v>0</v>
      </c>
      <c r="O578" s="53">
        <v>15656.0</v>
      </c>
      <c r="P578" s="53">
        <f t="shared" si="150"/>
        <v>0</v>
      </c>
      <c r="Q578" s="15">
        <v>28361.0</v>
      </c>
      <c r="R578" s="276"/>
      <c r="S578" s="371"/>
    </row>
    <row r="579" ht="15.75" customHeight="1">
      <c r="A579" s="53" t="s">
        <v>452</v>
      </c>
      <c r="B579" s="53" t="s">
        <v>453</v>
      </c>
      <c r="C579" s="53" t="s">
        <v>495</v>
      </c>
      <c r="D579" s="53"/>
      <c r="E579" s="53" t="s">
        <v>454</v>
      </c>
      <c r="F579" s="55">
        <f>'КРУПНАЯ УПАКОВКА'!F141</f>
        <v>0</v>
      </c>
      <c r="G579" s="53">
        <v>494.0</v>
      </c>
      <c r="H579" s="53">
        <f t="shared" si="146"/>
        <v>0</v>
      </c>
      <c r="I579" s="53">
        <v>483.0</v>
      </c>
      <c r="J579" s="53">
        <f t="shared" si="147"/>
        <v>0</v>
      </c>
      <c r="K579" s="53">
        <v>473.0</v>
      </c>
      <c r="L579" s="53">
        <f t="shared" si="148"/>
        <v>0</v>
      </c>
      <c r="M579" s="53">
        <v>464.0</v>
      </c>
      <c r="N579" s="53">
        <f t="shared" si="149"/>
        <v>0</v>
      </c>
      <c r="O579" s="53">
        <v>454.0</v>
      </c>
      <c r="P579" s="53">
        <f t="shared" si="150"/>
        <v>0</v>
      </c>
      <c r="Q579" s="15">
        <v>821.0</v>
      </c>
      <c r="R579" s="276">
        <v>4.603735593289E12</v>
      </c>
      <c r="S579" s="371"/>
    </row>
    <row r="580" ht="15.75" customHeight="1">
      <c r="A580" s="53" t="s">
        <v>1261</v>
      </c>
      <c r="B580" s="53" t="s">
        <v>1262</v>
      </c>
      <c r="C580" s="53" t="s">
        <v>495</v>
      </c>
      <c r="D580" s="53"/>
      <c r="E580" s="53" t="s">
        <v>454</v>
      </c>
      <c r="F580" s="55">
        <f>'КРУПНАЯ УПАКОВКА'!F142</f>
        <v>0</v>
      </c>
      <c r="G580" s="53">
        <v>1135.0</v>
      </c>
      <c r="H580" s="53">
        <f t="shared" si="146"/>
        <v>0</v>
      </c>
      <c r="I580" s="53">
        <v>1112.0</v>
      </c>
      <c r="J580" s="53">
        <f t="shared" si="147"/>
        <v>0</v>
      </c>
      <c r="K580" s="53">
        <v>1091.0</v>
      </c>
      <c r="L580" s="53">
        <f t="shared" si="148"/>
        <v>0</v>
      </c>
      <c r="M580" s="53">
        <v>1067.0</v>
      </c>
      <c r="N580" s="53">
        <f t="shared" si="149"/>
        <v>0</v>
      </c>
      <c r="O580" s="53">
        <v>1045.0</v>
      </c>
      <c r="P580" s="53">
        <f t="shared" si="150"/>
        <v>0</v>
      </c>
      <c r="Q580" s="15">
        <v>1893.0</v>
      </c>
      <c r="R580" s="276"/>
      <c r="S580" s="371"/>
    </row>
    <row r="581" ht="26.25" customHeight="1">
      <c r="A581" s="53" t="s">
        <v>1263</v>
      </c>
      <c r="B581" s="53" t="s">
        <v>1264</v>
      </c>
      <c r="C581" s="54" t="s">
        <v>495</v>
      </c>
      <c r="D581" s="56" t="s">
        <v>1072</v>
      </c>
      <c r="E581" s="56" t="s">
        <v>454</v>
      </c>
      <c r="F581" s="55">
        <v>0.0</v>
      </c>
      <c r="G581" s="56">
        <v>441.0</v>
      </c>
      <c r="H581" s="56">
        <f t="shared" si="146"/>
        <v>0</v>
      </c>
      <c r="I581" s="56">
        <v>433.0</v>
      </c>
      <c r="J581" s="56">
        <f t="shared" si="147"/>
        <v>0</v>
      </c>
      <c r="K581" s="56">
        <v>423.0</v>
      </c>
      <c r="L581" s="56">
        <f t="shared" si="148"/>
        <v>0</v>
      </c>
      <c r="M581" s="56">
        <v>415.0</v>
      </c>
      <c r="N581" s="56">
        <f t="shared" si="149"/>
        <v>0</v>
      </c>
      <c r="O581" s="56">
        <v>405.0</v>
      </c>
      <c r="P581" s="56">
        <f t="shared" si="150"/>
        <v>0</v>
      </c>
      <c r="Q581" s="15">
        <v>735.0</v>
      </c>
      <c r="R581" s="276">
        <v>4.67373958082E12</v>
      </c>
      <c r="S581" s="371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</row>
    <row r="582" ht="15.75" customHeight="1">
      <c r="A582" s="53" t="s">
        <v>1265</v>
      </c>
      <c r="B582" s="53" t="s">
        <v>1266</v>
      </c>
      <c r="C582" s="54" t="s">
        <v>495</v>
      </c>
      <c r="D582" s="66"/>
      <c r="E582" s="56" t="s">
        <v>454</v>
      </c>
      <c r="F582" s="55">
        <f>'КРУПНАЯ УПАКОВКА'!F144</f>
        <v>0</v>
      </c>
      <c r="G582" s="56">
        <v>1789.0</v>
      </c>
      <c r="H582" s="56">
        <f t="shared" si="146"/>
        <v>0</v>
      </c>
      <c r="I582" s="56">
        <v>1754.0</v>
      </c>
      <c r="J582" s="56">
        <f t="shared" si="147"/>
        <v>0</v>
      </c>
      <c r="K582" s="56">
        <v>1718.0</v>
      </c>
      <c r="L582" s="56">
        <f t="shared" si="148"/>
        <v>0</v>
      </c>
      <c r="M582" s="56">
        <v>1682.0</v>
      </c>
      <c r="N582" s="56">
        <f t="shared" si="149"/>
        <v>0</v>
      </c>
      <c r="O582" s="56">
        <v>1646.0</v>
      </c>
      <c r="P582" s="56">
        <f t="shared" si="150"/>
        <v>0</v>
      </c>
      <c r="Q582" s="15">
        <v>2982.0</v>
      </c>
      <c r="R582" s="276">
        <v>4.673725391904E12</v>
      </c>
      <c r="S582" s="371"/>
    </row>
    <row r="583" ht="15.75" customHeight="1">
      <c r="A583" s="53" t="s">
        <v>1267</v>
      </c>
      <c r="B583" s="53" t="s">
        <v>1268</v>
      </c>
      <c r="C583" s="54" t="s">
        <v>495</v>
      </c>
      <c r="D583" s="85"/>
      <c r="E583" s="53" t="s">
        <v>454</v>
      </c>
      <c r="F583" s="55">
        <f>'КРУПНАЯ УПАКОВКА'!F145</f>
        <v>0</v>
      </c>
      <c r="G583" s="53">
        <v>1600.0</v>
      </c>
      <c r="H583" s="53">
        <f t="shared" si="146"/>
        <v>0</v>
      </c>
      <c r="I583" s="53">
        <v>1569.0</v>
      </c>
      <c r="J583" s="53">
        <f t="shared" si="147"/>
        <v>0</v>
      </c>
      <c r="K583" s="53">
        <v>1536.0</v>
      </c>
      <c r="L583" s="53">
        <f t="shared" si="148"/>
        <v>0</v>
      </c>
      <c r="M583" s="53">
        <v>1505.0</v>
      </c>
      <c r="N583" s="53">
        <f t="shared" si="149"/>
        <v>0</v>
      </c>
      <c r="O583" s="53">
        <v>1473.0</v>
      </c>
      <c r="P583" s="53">
        <f t="shared" si="150"/>
        <v>0</v>
      </c>
      <c r="Q583" s="15">
        <v>2625.0</v>
      </c>
      <c r="R583" s="276">
        <v>4.673725391928E12</v>
      </c>
      <c r="S583" s="371"/>
    </row>
    <row r="584" ht="15.75" customHeight="1">
      <c r="A584" s="53" t="s">
        <v>1269</v>
      </c>
      <c r="B584" s="53" t="s">
        <v>1270</v>
      </c>
      <c r="C584" s="54" t="s">
        <v>495</v>
      </c>
      <c r="D584" s="53"/>
      <c r="E584" s="53" t="s">
        <v>454</v>
      </c>
      <c r="F584" s="55">
        <f>'КРУПНАЯ УПАКОВКА'!F146</f>
        <v>0</v>
      </c>
      <c r="G584" s="53">
        <v>1340.0</v>
      </c>
      <c r="H584" s="53">
        <f t="shared" si="146"/>
        <v>0</v>
      </c>
      <c r="I584" s="53">
        <v>1313.0</v>
      </c>
      <c r="J584" s="53">
        <f t="shared" si="147"/>
        <v>0</v>
      </c>
      <c r="K584" s="53">
        <v>1286.0</v>
      </c>
      <c r="L584" s="53">
        <f t="shared" si="148"/>
        <v>0</v>
      </c>
      <c r="M584" s="53">
        <v>1260.0</v>
      </c>
      <c r="N584" s="53">
        <f t="shared" si="149"/>
        <v>0</v>
      </c>
      <c r="O584" s="53">
        <v>1234.0</v>
      </c>
      <c r="P584" s="53">
        <f t="shared" si="150"/>
        <v>0</v>
      </c>
      <c r="Q584" s="15">
        <v>2233.0</v>
      </c>
      <c r="R584" s="276">
        <v>4.673725390075E12</v>
      </c>
      <c r="S584" s="371"/>
    </row>
    <row r="585" ht="15.75" customHeight="1">
      <c r="A585" s="53" t="s">
        <v>1271</v>
      </c>
      <c r="B585" s="53" t="s">
        <v>1272</v>
      </c>
      <c r="C585" s="54" t="s">
        <v>495</v>
      </c>
      <c r="D585" s="53"/>
      <c r="E585" s="53" t="s">
        <v>454</v>
      </c>
      <c r="F585" s="55">
        <f>'КРУПНАЯ УПАКОВКА'!F147</f>
        <v>0</v>
      </c>
      <c r="G585" s="53">
        <v>1340.0</v>
      </c>
      <c r="H585" s="53">
        <f t="shared" si="146"/>
        <v>0</v>
      </c>
      <c r="I585" s="53">
        <v>1313.0</v>
      </c>
      <c r="J585" s="53">
        <f t="shared" si="147"/>
        <v>0</v>
      </c>
      <c r="K585" s="53">
        <v>1286.0</v>
      </c>
      <c r="L585" s="53">
        <f t="shared" si="148"/>
        <v>0</v>
      </c>
      <c r="M585" s="53">
        <v>1260.0</v>
      </c>
      <c r="N585" s="53">
        <f t="shared" si="149"/>
        <v>0</v>
      </c>
      <c r="O585" s="53">
        <v>1234.0</v>
      </c>
      <c r="P585" s="53">
        <f t="shared" si="150"/>
        <v>0</v>
      </c>
      <c r="Q585" s="15">
        <v>2233.0</v>
      </c>
      <c r="R585" s="276">
        <v>4.67372539015E12</v>
      </c>
      <c r="S585" s="371"/>
    </row>
    <row r="586" ht="15.75" customHeight="1">
      <c r="A586" s="53" t="s">
        <v>1273</v>
      </c>
      <c r="B586" s="53" t="s">
        <v>1274</v>
      </c>
      <c r="C586" s="54" t="s">
        <v>495</v>
      </c>
      <c r="D586" s="53"/>
      <c r="E586" s="53" t="s">
        <v>454</v>
      </c>
      <c r="F586" s="55">
        <f>'КРУПНАЯ УПАКОВКА'!F148</f>
        <v>0</v>
      </c>
      <c r="G586" s="53">
        <v>1340.0</v>
      </c>
      <c r="H586" s="53">
        <f t="shared" si="146"/>
        <v>0</v>
      </c>
      <c r="I586" s="53">
        <v>1313.0</v>
      </c>
      <c r="J586" s="53">
        <f t="shared" si="147"/>
        <v>0</v>
      </c>
      <c r="K586" s="53">
        <v>1286.0</v>
      </c>
      <c r="L586" s="53">
        <f t="shared" si="148"/>
        <v>0</v>
      </c>
      <c r="M586" s="53">
        <v>1260.0</v>
      </c>
      <c r="N586" s="53">
        <f t="shared" si="149"/>
        <v>0</v>
      </c>
      <c r="O586" s="53">
        <v>1234.0</v>
      </c>
      <c r="P586" s="53">
        <f t="shared" si="150"/>
        <v>0</v>
      </c>
      <c r="Q586" s="15">
        <v>2233.0</v>
      </c>
      <c r="R586" s="276">
        <v>4.673725390167E12</v>
      </c>
      <c r="S586" s="371"/>
    </row>
    <row r="587" ht="15.75" customHeight="1">
      <c r="A587" s="251"/>
      <c r="B587" s="251" t="s">
        <v>455</v>
      </c>
      <c r="C587" s="251"/>
      <c r="D587" s="251"/>
      <c r="E587" s="251"/>
      <c r="F587" s="251"/>
      <c r="G587" s="62">
        <v>0.0</v>
      </c>
      <c r="H587" s="62"/>
      <c r="I587" s="62">
        <v>0.0</v>
      </c>
      <c r="J587" s="62"/>
      <c r="K587" s="62">
        <v>0.0</v>
      </c>
      <c r="L587" s="62"/>
      <c r="M587" s="62">
        <v>0.0</v>
      </c>
      <c r="N587" s="62"/>
      <c r="O587" s="62">
        <v>0.0</v>
      </c>
      <c r="P587" s="62"/>
      <c r="Q587" s="15">
        <v>0.0</v>
      </c>
      <c r="R587" s="172"/>
      <c r="S587" s="50"/>
    </row>
    <row r="588" ht="15.75" customHeight="1">
      <c r="A588" s="53" t="s">
        <v>1275</v>
      </c>
      <c r="B588" s="53" t="s">
        <v>1276</v>
      </c>
      <c r="C588" s="54" t="s">
        <v>495</v>
      </c>
      <c r="D588" s="53"/>
      <c r="E588" s="53" t="s">
        <v>454</v>
      </c>
      <c r="F588" s="55">
        <f>'КРУПНАЯ УПАКОВКА'!F150</f>
        <v>0</v>
      </c>
      <c r="G588" s="53">
        <v>2035.0</v>
      </c>
      <c r="H588" s="53">
        <f t="shared" ref="H588:H590" si="151">F588*G588</f>
        <v>0</v>
      </c>
      <c r="I588" s="53">
        <v>1994.0</v>
      </c>
      <c r="J588" s="53">
        <f t="shared" ref="J588:J590" si="152">F588*I588</f>
        <v>0</v>
      </c>
      <c r="K588" s="53">
        <v>1952.0</v>
      </c>
      <c r="L588" s="53">
        <f t="shared" ref="L588:L590" si="153">F588*K588</f>
        <v>0</v>
      </c>
      <c r="M588" s="53">
        <v>1912.0</v>
      </c>
      <c r="N588" s="53">
        <f t="shared" ref="N588:N590" si="154">F588*M588</f>
        <v>0</v>
      </c>
      <c r="O588" s="53">
        <v>1872.0</v>
      </c>
      <c r="P588" s="53">
        <f t="shared" ref="P588:P590" si="155">F588*O588</f>
        <v>0</v>
      </c>
      <c r="Q588" s="15">
        <v>3389.0</v>
      </c>
      <c r="R588" s="196">
        <v>4.673725390174E12</v>
      </c>
      <c r="S588" s="373" t="s">
        <v>391</v>
      </c>
    </row>
    <row r="589" ht="15.75" customHeight="1">
      <c r="A589" s="53" t="s">
        <v>1277</v>
      </c>
      <c r="B589" s="53" t="s">
        <v>1278</v>
      </c>
      <c r="C589" s="54" t="s">
        <v>495</v>
      </c>
      <c r="D589" s="53"/>
      <c r="E589" s="53" t="s">
        <v>454</v>
      </c>
      <c r="F589" s="55">
        <f>'КРУПНАЯ УПАКОВКА'!F151</f>
        <v>0</v>
      </c>
      <c r="G589" s="53">
        <v>3431.0</v>
      </c>
      <c r="H589" s="53">
        <f t="shared" si="151"/>
        <v>0</v>
      </c>
      <c r="I589" s="53">
        <v>3363.0</v>
      </c>
      <c r="J589" s="53">
        <f t="shared" si="152"/>
        <v>0</v>
      </c>
      <c r="K589" s="53">
        <v>3294.0</v>
      </c>
      <c r="L589" s="53">
        <f t="shared" si="153"/>
        <v>0</v>
      </c>
      <c r="M589" s="53">
        <v>3226.0</v>
      </c>
      <c r="N589" s="53">
        <f t="shared" si="154"/>
        <v>0</v>
      </c>
      <c r="O589" s="53">
        <v>3157.0</v>
      </c>
      <c r="P589" s="53">
        <f t="shared" si="155"/>
        <v>0</v>
      </c>
      <c r="Q589" s="15">
        <v>5719.0</v>
      </c>
      <c r="R589" s="196">
        <v>4.673725390198E12</v>
      </c>
      <c r="S589" s="373" t="s">
        <v>391</v>
      </c>
    </row>
    <row r="590" ht="15.75" customHeight="1">
      <c r="A590" s="53" t="s">
        <v>1279</v>
      </c>
      <c r="B590" s="53" t="s">
        <v>1280</v>
      </c>
      <c r="C590" s="54" t="s">
        <v>495</v>
      </c>
      <c r="D590" s="53"/>
      <c r="E590" s="53" t="s">
        <v>454</v>
      </c>
      <c r="F590" s="55">
        <f>'КРУПНАЯ УПАКОВКА'!F152</f>
        <v>0</v>
      </c>
      <c r="G590" s="53">
        <v>1423.0</v>
      </c>
      <c r="H590" s="53">
        <f t="shared" si="151"/>
        <v>0</v>
      </c>
      <c r="I590" s="53">
        <v>1393.0</v>
      </c>
      <c r="J590" s="53">
        <f t="shared" si="152"/>
        <v>0</v>
      </c>
      <c r="K590" s="53">
        <v>1366.0</v>
      </c>
      <c r="L590" s="53">
        <f t="shared" si="153"/>
        <v>0</v>
      </c>
      <c r="M590" s="53">
        <v>1337.0</v>
      </c>
      <c r="N590" s="53">
        <f t="shared" si="154"/>
        <v>0</v>
      </c>
      <c r="O590" s="53">
        <v>1308.0</v>
      </c>
      <c r="P590" s="53">
        <f t="shared" si="155"/>
        <v>0</v>
      </c>
      <c r="Q590" s="15">
        <v>2369.0</v>
      </c>
      <c r="R590" s="196">
        <v>4.673725390181E12</v>
      </c>
      <c r="S590" s="373" t="s">
        <v>391</v>
      </c>
    </row>
    <row r="591" ht="15.75" customHeight="1">
      <c r="A591" s="251"/>
      <c r="B591" s="251" t="s">
        <v>476</v>
      </c>
      <c r="C591" s="251"/>
      <c r="D591" s="251"/>
      <c r="E591" s="251"/>
      <c r="F591" s="251"/>
      <c r="G591" s="251">
        <v>0.0</v>
      </c>
      <c r="H591" s="62"/>
      <c r="I591" s="62">
        <v>0.0</v>
      </c>
      <c r="J591" s="62"/>
      <c r="K591" s="62">
        <v>0.0</v>
      </c>
      <c r="L591" s="62"/>
      <c r="M591" s="62">
        <v>0.0</v>
      </c>
      <c r="N591" s="62"/>
      <c r="O591" s="62">
        <v>0.0</v>
      </c>
      <c r="P591" s="62"/>
      <c r="Q591" s="15">
        <v>0.0</v>
      </c>
      <c r="R591" s="172"/>
      <c r="S591" s="50"/>
    </row>
    <row r="592" ht="15.75" customHeight="1">
      <c r="A592" s="53" t="s">
        <v>1281</v>
      </c>
      <c r="B592" s="53" t="s">
        <v>1282</v>
      </c>
      <c r="C592" s="54" t="s">
        <v>495</v>
      </c>
      <c r="D592" s="53" t="s">
        <v>496</v>
      </c>
      <c r="E592" s="53" t="s">
        <v>454</v>
      </c>
      <c r="F592" s="55">
        <f>'КРУПНАЯ УПАКОВКА'!F154</f>
        <v>0</v>
      </c>
      <c r="G592" s="53">
        <v>1331.0</v>
      </c>
      <c r="H592" s="53">
        <f t="shared" ref="H592:H607" si="156">F592*G592</f>
        <v>0</v>
      </c>
      <c r="I592" s="53">
        <v>1306.0</v>
      </c>
      <c r="J592" s="53">
        <f t="shared" ref="J592:J607" si="157">F592*I592</f>
        <v>0</v>
      </c>
      <c r="K592" s="53">
        <v>1280.0</v>
      </c>
      <c r="L592" s="53">
        <f t="shared" ref="L592:L607" si="158">F592*K592</f>
        <v>0</v>
      </c>
      <c r="M592" s="53">
        <v>1253.0</v>
      </c>
      <c r="N592" s="53">
        <f t="shared" ref="N592:N607" si="159">F592*M592</f>
        <v>0</v>
      </c>
      <c r="O592" s="53">
        <v>1224.0</v>
      </c>
      <c r="P592" s="53">
        <f t="shared" ref="P592:P607" si="160">F592*O592</f>
        <v>0</v>
      </c>
      <c r="Q592" s="15">
        <v>2220.0</v>
      </c>
      <c r="R592" s="208">
        <v>4.673725390204E12</v>
      </c>
      <c r="S592" s="373" t="s">
        <v>391</v>
      </c>
    </row>
    <row r="593" ht="15.75" customHeight="1">
      <c r="A593" s="69" t="s">
        <v>1283</v>
      </c>
      <c r="B593" s="195" t="s">
        <v>1284</v>
      </c>
      <c r="C593" s="54" t="s">
        <v>495</v>
      </c>
      <c r="D593" s="195" t="s">
        <v>1072</v>
      </c>
      <c r="E593" s="195" t="s">
        <v>454</v>
      </c>
      <c r="F593" s="55">
        <f>'КРУПНАЯ УПАКОВКА'!F155</f>
        <v>0</v>
      </c>
      <c r="G593" s="53">
        <v>1632.0</v>
      </c>
      <c r="H593" s="53">
        <f t="shared" si="156"/>
        <v>0</v>
      </c>
      <c r="I593" s="53">
        <v>1599.0</v>
      </c>
      <c r="J593" s="53">
        <f t="shared" si="157"/>
        <v>0</v>
      </c>
      <c r="K593" s="53">
        <v>1567.0</v>
      </c>
      <c r="L593" s="53">
        <f t="shared" si="158"/>
        <v>0</v>
      </c>
      <c r="M593" s="53">
        <v>1534.0</v>
      </c>
      <c r="N593" s="53">
        <f t="shared" si="159"/>
        <v>0</v>
      </c>
      <c r="O593" s="53">
        <v>1502.0</v>
      </c>
      <c r="P593" s="53">
        <f t="shared" si="160"/>
        <v>0</v>
      </c>
      <c r="Q593" s="15">
        <v>2720.0</v>
      </c>
      <c r="R593" s="208">
        <v>4.603735592718E12</v>
      </c>
      <c r="S593" s="373" t="s">
        <v>391</v>
      </c>
    </row>
    <row r="594" ht="15.75" customHeight="1">
      <c r="A594" s="53" t="s">
        <v>1179</v>
      </c>
      <c r="B594" s="53" t="s">
        <v>1285</v>
      </c>
      <c r="C594" s="54" t="s">
        <v>495</v>
      </c>
      <c r="D594" s="53" t="s">
        <v>496</v>
      </c>
      <c r="E594" s="53" t="s">
        <v>454</v>
      </c>
      <c r="F594" s="55">
        <f>'КРУПНАЯ УПАКОВКА'!F156</f>
        <v>0</v>
      </c>
      <c r="G594" s="53">
        <v>2752.0</v>
      </c>
      <c r="H594" s="53">
        <f t="shared" si="156"/>
        <v>0</v>
      </c>
      <c r="I594" s="53">
        <v>2699.0</v>
      </c>
      <c r="J594" s="53">
        <f t="shared" si="157"/>
        <v>0</v>
      </c>
      <c r="K594" s="53">
        <v>2642.0</v>
      </c>
      <c r="L594" s="53">
        <f t="shared" si="158"/>
        <v>0</v>
      </c>
      <c r="M594" s="53">
        <v>2588.0</v>
      </c>
      <c r="N594" s="53">
        <f t="shared" si="159"/>
        <v>0</v>
      </c>
      <c r="O594" s="53">
        <v>2533.0</v>
      </c>
      <c r="P594" s="53">
        <f t="shared" si="160"/>
        <v>0</v>
      </c>
      <c r="Q594" s="15">
        <v>4589.0</v>
      </c>
      <c r="R594" s="208">
        <v>4.673725390297E12</v>
      </c>
      <c r="S594" s="373" t="s">
        <v>391</v>
      </c>
    </row>
    <row r="595" ht="15.75" customHeight="1">
      <c r="A595" s="53" t="s">
        <v>1286</v>
      </c>
      <c r="B595" s="53" t="s">
        <v>1287</v>
      </c>
      <c r="C595" s="54" t="s">
        <v>495</v>
      </c>
      <c r="D595" s="85" t="s">
        <v>1072</v>
      </c>
      <c r="E595" s="53" t="s">
        <v>454</v>
      </c>
      <c r="F595" s="55">
        <f>'КРУПНАЯ УПАКОВКА'!F157</f>
        <v>0</v>
      </c>
      <c r="G595" s="53">
        <v>422.0</v>
      </c>
      <c r="H595" s="53">
        <f t="shared" si="156"/>
        <v>0</v>
      </c>
      <c r="I595" s="53">
        <v>414.0</v>
      </c>
      <c r="J595" s="53">
        <f t="shared" si="157"/>
        <v>0</v>
      </c>
      <c r="K595" s="53">
        <v>405.0</v>
      </c>
      <c r="L595" s="53">
        <f t="shared" si="158"/>
        <v>0</v>
      </c>
      <c r="M595" s="53">
        <v>397.0</v>
      </c>
      <c r="N595" s="53">
        <f t="shared" si="159"/>
        <v>0</v>
      </c>
      <c r="O595" s="53">
        <v>389.0</v>
      </c>
      <c r="P595" s="53">
        <f t="shared" si="160"/>
        <v>0</v>
      </c>
      <c r="Q595" s="15">
        <v>704.0</v>
      </c>
      <c r="R595" s="208">
        <v>4.673725390211E12</v>
      </c>
      <c r="S595" s="373" t="s">
        <v>391</v>
      </c>
    </row>
    <row r="596" ht="15.75" customHeight="1">
      <c r="A596" s="53" t="s">
        <v>1288</v>
      </c>
      <c r="B596" s="53" t="s">
        <v>1289</v>
      </c>
      <c r="C596" s="54" t="s">
        <v>495</v>
      </c>
      <c r="D596" s="53" t="s">
        <v>496</v>
      </c>
      <c r="E596" s="53" t="s">
        <v>439</v>
      </c>
      <c r="F596" s="55">
        <f>'КРУПНАЯ УПАКОВКА'!F158</f>
        <v>0</v>
      </c>
      <c r="G596" s="53">
        <v>2898.0</v>
      </c>
      <c r="H596" s="53">
        <f t="shared" si="156"/>
        <v>0</v>
      </c>
      <c r="I596" s="53">
        <v>2840.0</v>
      </c>
      <c r="J596" s="53">
        <f t="shared" si="157"/>
        <v>0</v>
      </c>
      <c r="K596" s="53">
        <v>2783.0</v>
      </c>
      <c r="L596" s="53">
        <f t="shared" si="158"/>
        <v>0</v>
      </c>
      <c r="M596" s="53">
        <v>2724.0</v>
      </c>
      <c r="N596" s="53">
        <f t="shared" si="159"/>
        <v>0</v>
      </c>
      <c r="O596" s="53">
        <v>2666.0</v>
      </c>
      <c r="P596" s="53">
        <f t="shared" si="160"/>
        <v>0</v>
      </c>
      <c r="Q596" s="15">
        <v>4830.0</v>
      </c>
      <c r="R596" s="208">
        <v>4.673725391966E12</v>
      </c>
      <c r="S596" s="373" t="s">
        <v>391</v>
      </c>
    </row>
    <row r="597" ht="20.25" customHeight="1">
      <c r="A597" s="53" t="s">
        <v>1290</v>
      </c>
      <c r="B597" s="53" t="s">
        <v>1291</v>
      </c>
      <c r="C597" s="54" t="s">
        <v>495</v>
      </c>
      <c r="D597" s="53" t="s">
        <v>496</v>
      </c>
      <c r="E597" s="53" t="s">
        <v>439</v>
      </c>
      <c r="F597" s="55">
        <f>'КРУПНАЯ УПАКОВКА'!F159</f>
        <v>0</v>
      </c>
      <c r="G597" s="53">
        <v>2331.0</v>
      </c>
      <c r="H597" s="53">
        <f t="shared" si="156"/>
        <v>0</v>
      </c>
      <c r="I597" s="53">
        <v>2285.0</v>
      </c>
      <c r="J597" s="53">
        <f t="shared" si="157"/>
        <v>0</v>
      </c>
      <c r="K597" s="53">
        <v>2238.0</v>
      </c>
      <c r="L597" s="53">
        <f t="shared" si="158"/>
        <v>0</v>
      </c>
      <c r="M597" s="53">
        <v>2191.0</v>
      </c>
      <c r="N597" s="53">
        <f t="shared" si="159"/>
        <v>0</v>
      </c>
      <c r="O597" s="53">
        <v>2144.0</v>
      </c>
      <c r="P597" s="53">
        <f t="shared" si="160"/>
        <v>0</v>
      </c>
      <c r="Q597" s="15">
        <v>3885.0</v>
      </c>
      <c r="R597" s="208">
        <v>4.67372539198E12</v>
      </c>
      <c r="S597" s="373" t="s">
        <v>391</v>
      </c>
    </row>
    <row r="598" ht="23.25" customHeight="1">
      <c r="A598" s="53" t="s">
        <v>1292</v>
      </c>
      <c r="B598" s="53" t="s">
        <v>1293</v>
      </c>
      <c r="C598" s="54" t="s">
        <v>495</v>
      </c>
      <c r="D598" s="53" t="s">
        <v>496</v>
      </c>
      <c r="E598" s="53" t="s">
        <v>454</v>
      </c>
      <c r="F598" s="55">
        <v>0.0</v>
      </c>
      <c r="G598" s="53">
        <v>4599.0</v>
      </c>
      <c r="H598" s="53">
        <f t="shared" si="156"/>
        <v>0</v>
      </c>
      <c r="I598" s="53">
        <v>4507.0</v>
      </c>
      <c r="J598" s="53">
        <f t="shared" si="157"/>
        <v>0</v>
      </c>
      <c r="K598" s="53">
        <v>4415.0</v>
      </c>
      <c r="L598" s="53">
        <f t="shared" si="158"/>
        <v>0</v>
      </c>
      <c r="M598" s="53">
        <v>4323.0</v>
      </c>
      <c r="N598" s="53">
        <f t="shared" si="159"/>
        <v>0</v>
      </c>
      <c r="O598" s="53">
        <v>4232.0</v>
      </c>
      <c r="P598" s="53">
        <f t="shared" si="160"/>
        <v>0</v>
      </c>
      <c r="Q598" s="15">
        <v>7665.0</v>
      </c>
      <c r="R598" s="208">
        <v>4.673739580875E12</v>
      </c>
      <c r="S598" s="373" t="s">
        <v>391</v>
      </c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</row>
    <row r="599" ht="23.25" customHeight="1">
      <c r="A599" s="56" t="s">
        <v>1236</v>
      </c>
      <c r="B599" s="56" t="s">
        <v>1294</v>
      </c>
      <c r="C599" s="98" t="s">
        <v>315</v>
      </c>
      <c r="D599" s="53" t="s">
        <v>496</v>
      </c>
      <c r="E599" s="56" t="s">
        <v>1295</v>
      </c>
      <c r="F599" s="55">
        <v>0.0</v>
      </c>
      <c r="G599" s="56">
        <v>558.0</v>
      </c>
      <c r="H599" s="56">
        <f t="shared" si="156"/>
        <v>0</v>
      </c>
      <c r="I599" s="56">
        <v>547.0</v>
      </c>
      <c r="J599" s="56">
        <f t="shared" si="157"/>
        <v>0</v>
      </c>
      <c r="K599" s="56">
        <v>536.0</v>
      </c>
      <c r="L599" s="56">
        <f t="shared" si="158"/>
        <v>0</v>
      </c>
      <c r="M599" s="56">
        <v>525.0</v>
      </c>
      <c r="N599" s="56">
        <f t="shared" si="159"/>
        <v>0</v>
      </c>
      <c r="O599" s="56">
        <v>513.0</v>
      </c>
      <c r="P599" s="56">
        <f t="shared" si="160"/>
        <v>0</v>
      </c>
      <c r="Q599" s="255">
        <v>930.0</v>
      </c>
      <c r="R599" s="296">
        <v>4.673739580776E12</v>
      </c>
      <c r="S599" s="373" t="s">
        <v>391</v>
      </c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</row>
    <row r="600" ht="23.25" customHeight="1">
      <c r="A600" s="56" t="s">
        <v>1238</v>
      </c>
      <c r="B600" s="56" t="s">
        <v>1294</v>
      </c>
      <c r="C600" s="98" t="s">
        <v>315</v>
      </c>
      <c r="D600" s="53" t="s">
        <v>496</v>
      </c>
      <c r="E600" s="56" t="s">
        <v>454</v>
      </c>
      <c r="F600" s="55">
        <v>0.0</v>
      </c>
      <c r="G600" s="56">
        <v>1050.0</v>
      </c>
      <c r="H600" s="56">
        <f t="shared" si="156"/>
        <v>0</v>
      </c>
      <c r="I600" s="56">
        <v>1029.0</v>
      </c>
      <c r="J600" s="56">
        <f t="shared" si="157"/>
        <v>0</v>
      </c>
      <c r="K600" s="56">
        <v>1008.0</v>
      </c>
      <c r="L600" s="56">
        <f t="shared" si="158"/>
        <v>0</v>
      </c>
      <c r="M600" s="56">
        <v>987.0</v>
      </c>
      <c r="N600" s="56">
        <f t="shared" si="159"/>
        <v>0</v>
      </c>
      <c r="O600" s="56">
        <v>966.0</v>
      </c>
      <c r="P600" s="56">
        <f t="shared" si="160"/>
        <v>0</v>
      </c>
      <c r="Q600" s="255">
        <v>1750.0</v>
      </c>
      <c r="R600" s="296">
        <v>4.673739580769E12</v>
      </c>
      <c r="S600" s="373" t="s">
        <v>391</v>
      </c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</row>
    <row r="601" ht="15.75" customHeight="1">
      <c r="A601" s="53" t="s">
        <v>1296</v>
      </c>
      <c r="B601" s="53" t="s">
        <v>1297</v>
      </c>
      <c r="C601" s="54" t="s">
        <v>495</v>
      </c>
      <c r="D601" s="53" t="s">
        <v>496</v>
      </c>
      <c r="E601" s="53" t="s">
        <v>439</v>
      </c>
      <c r="F601" s="55">
        <v>0.0</v>
      </c>
      <c r="G601" s="53">
        <v>1436.0</v>
      </c>
      <c r="H601" s="53">
        <f t="shared" si="156"/>
        <v>0</v>
      </c>
      <c r="I601" s="53">
        <v>1408.0</v>
      </c>
      <c r="J601" s="53">
        <f t="shared" si="157"/>
        <v>0</v>
      </c>
      <c r="K601" s="53">
        <v>1379.0</v>
      </c>
      <c r="L601" s="53">
        <f t="shared" si="158"/>
        <v>0</v>
      </c>
      <c r="M601" s="53">
        <v>1350.0</v>
      </c>
      <c r="N601" s="53">
        <f t="shared" si="159"/>
        <v>0</v>
      </c>
      <c r="O601" s="53">
        <v>1322.0</v>
      </c>
      <c r="P601" s="53">
        <f t="shared" si="160"/>
        <v>0</v>
      </c>
      <c r="Q601" s="15">
        <v>2394.0</v>
      </c>
      <c r="R601" s="208">
        <v>4.673725392E12</v>
      </c>
      <c r="S601" s="373" t="s">
        <v>391</v>
      </c>
    </row>
    <row r="602" ht="30.75" customHeight="1">
      <c r="A602" s="53" t="s">
        <v>493</v>
      </c>
      <c r="B602" s="53" t="s">
        <v>494</v>
      </c>
      <c r="C602" s="54" t="s">
        <v>495</v>
      </c>
      <c r="D602" s="56" t="s">
        <v>496</v>
      </c>
      <c r="E602" s="56" t="s">
        <v>439</v>
      </c>
      <c r="F602" s="55">
        <v>0.0</v>
      </c>
      <c r="G602" s="56">
        <v>794.0</v>
      </c>
      <c r="H602" s="56">
        <f t="shared" si="156"/>
        <v>0</v>
      </c>
      <c r="I602" s="56">
        <v>778.0</v>
      </c>
      <c r="J602" s="56">
        <f t="shared" si="157"/>
        <v>0</v>
      </c>
      <c r="K602" s="56">
        <v>762.0</v>
      </c>
      <c r="L602" s="56">
        <f t="shared" si="158"/>
        <v>0</v>
      </c>
      <c r="M602" s="56">
        <v>747.0</v>
      </c>
      <c r="N602" s="56">
        <f t="shared" si="159"/>
        <v>0</v>
      </c>
      <c r="O602" s="56">
        <v>731.0</v>
      </c>
      <c r="P602" s="56">
        <f t="shared" si="160"/>
        <v>0</v>
      </c>
      <c r="Q602" s="15">
        <v>1323.0</v>
      </c>
      <c r="R602" s="366">
        <v>4.673739580806E12</v>
      </c>
      <c r="S602" s="373" t="s">
        <v>391</v>
      </c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</row>
    <row r="603" ht="28.5" customHeight="1">
      <c r="A603" s="53" t="s">
        <v>1298</v>
      </c>
      <c r="B603" s="53" t="s">
        <v>1299</v>
      </c>
      <c r="C603" s="54" t="s">
        <v>495</v>
      </c>
      <c r="D603" s="56" t="s">
        <v>496</v>
      </c>
      <c r="E603" s="56" t="s">
        <v>454</v>
      </c>
      <c r="F603" s="55">
        <v>0.0</v>
      </c>
      <c r="G603" s="56">
        <v>1468.0</v>
      </c>
      <c r="H603" s="56">
        <f t="shared" si="156"/>
        <v>0</v>
      </c>
      <c r="I603" s="56">
        <v>1439.0</v>
      </c>
      <c r="J603" s="56">
        <f t="shared" si="157"/>
        <v>0</v>
      </c>
      <c r="K603" s="56">
        <v>1409.0</v>
      </c>
      <c r="L603" s="56">
        <f t="shared" si="158"/>
        <v>0</v>
      </c>
      <c r="M603" s="56">
        <v>1380.0</v>
      </c>
      <c r="N603" s="56">
        <f t="shared" si="159"/>
        <v>0</v>
      </c>
      <c r="O603" s="56">
        <v>1350.0</v>
      </c>
      <c r="P603" s="56">
        <f t="shared" si="160"/>
        <v>0</v>
      </c>
      <c r="Q603" s="15">
        <v>2447.0</v>
      </c>
      <c r="R603" s="366">
        <v>4.673739580813E12</v>
      </c>
      <c r="S603" s="373" t="s">
        <v>391</v>
      </c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</row>
    <row r="604" ht="15.75" customHeight="1">
      <c r="A604" s="53" t="s">
        <v>1300</v>
      </c>
      <c r="B604" s="53" t="s">
        <v>1301</v>
      </c>
      <c r="C604" s="54" t="s">
        <v>495</v>
      </c>
      <c r="D604" s="195" t="s">
        <v>1072</v>
      </c>
      <c r="E604" s="53" t="s">
        <v>454</v>
      </c>
      <c r="F604" s="55">
        <f>'КРУПНАЯ УПАКОВКА'!F166</f>
        <v>0</v>
      </c>
      <c r="G604" s="53">
        <v>1683.0</v>
      </c>
      <c r="H604" s="53">
        <f t="shared" si="156"/>
        <v>0</v>
      </c>
      <c r="I604" s="53">
        <v>1650.0</v>
      </c>
      <c r="J604" s="53">
        <f t="shared" si="157"/>
        <v>0</v>
      </c>
      <c r="K604" s="53">
        <v>1616.0</v>
      </c>
      <c r="L604" s="53">
        <f t="shared" si="158"/>
        <v>0</v>
      </c>
      <c r="M604" s="53">
        <v>1582.0</v>
      </c>
      <c r="N604" s="53">
        <f t="shared" si="159"/>
        <v>0</v>
      </c>
      <c r="O604" s="53">
        <v>1548.0</v>
      </c>
      <c r="P604" s="53">
        <f t="shared" si="160"/>
        <v>0</v>
      </c>
      <c r="Q604" s="15">
        <v>2805.0</v>
      </c>
      <c r="R604" s="196">
        <v>4.67372539002E12</v>
      </c>
      <c r="S604" s="373" t="s">
        <v>391</v>
      </c>
    </row>
    <row r="605" ht="15.75" customHeight="1">
      <c r="A605" s="66" t="s">
        <v>1302</v>
      </c>
      <c r="B605" s="66" t="s">
        <v>1303</v>
      </c>
      <c r="C605" s="98" t="s">
        <v>315</v>
      </c>
      <c r="D605" s="66" t="s">
        <v>1304</v>
      </c>
      <c r="E605" s="66" t="s">
        <v>454</v>
      </c>
      <c r="F605" s="111">
        <f>'КРУПНАЯ УПАКОВКА'!F167</f>
        <v>0</v>
      </c>
      <c r="G605" s="56">
        <v>1096.0</v>
      </c>
      <c r="H605" s="56">
        <f t="shared" si="156"/>
        <v>0</v>
      </c>
      <c r="I605" s="56">
        <v>1074.0</v>
      </c>
      <c r="J605" s="56">
        <f t="shared" si="157"/>
        <v>0</v>
      </c>
      <c r="K605" s="56">
        <v>1052.0</v>
      </c>
      <c r="L605" s="56">
        <f t="shared" si="158"/>
        <v>0</v>
      </c>
      <c r="M605" s="56">
        <v>1030.0</v>
      </c>
      <c r="N605" s="56">
        <f t="shared" si="159"/>
        <v>0</v>
      </c>
      <c r="O605" s="56">
        <v>1009.0</v>
      </c>
      <c r="P605" s="56">
        <f t="shared" si="160"/>
        <v>0</v>
      </c>
      <c r="Q605" s="15">
        <v>1827.0</v>
      </c>
      <c r="R605" s="297">
        <v>4.634444035234E12</v>
      </c>
      <c r="S605" s="381" t="s">
        <v>391</v>
      </c>
    </row>
    <row r="606" ht="15.75" customHeight="1">
      <c r="A606" s="56" t="s">
        <v>1305</v>
      </c>
      <c r="B606" s="56" t="s">
        <v>1306</v>
      </c>
      <c r="C606" s="98" t="s">
        <v>495</v>
      </c>
      <c r="D606" s="56" t="s">
        <v>1304</v>
      </c>
      <c r="E606" s="56" t="s">
        <v>454</v>
      </c>
      <c r="F606" s="55">
        <f>'КРУПНАЯ УПАКОВКА'!F168</f>
        <v>0</v>
      </c>
      <c r="G606" s="56">
        <v>951.0</v>
      </c>
      <c r="H606" s="56">
        <f t="shared" si="156"/>
        <v>0</v>
      </c>
      <c r="I606" s="56">
        <v>932.0</v>
      </c>
      <c r="J606" s="56">
        <f t="shared" si="157"/>
        <v>0</v>
      </c>
      <c r="K606" s="56">
        <v>914.0</v>
      </c>
      <c r="L606" s="56">
        <f t="shared" si="158"/>
        <v>0</v>
      </c>
      <c r="M606" s="56">
        <v>895.0</v>
      </c>
      <c r="N606" s="56">
        <f t="shared" si="159"/>
        <v>0</v>
      </c>
      <c r="O606" s="56">
        <v>876.0</v>
      </c>
      <c r="P606" s="56">
        <f t="shared" si="160"/>
        <v>0</v>
      </c>
      <c r="Q606" s="15">
        <v>1586.0</v>
      </c>
      <c r="R606" s="297">
        <v>4.634444035241E12</v>
      </c>
      <c r="S606" s="381" t="s">
        <v>391</v>
      </c>
    </row>
    <row r="607" ht="15.75" customHeight="1">
      <c r="A607" s="53" t="s">
        <v>1307</v>
      </c>
      <c r="B607" s="53" t="s">
        <v>1308</v>
      </c>
      <c r="C607" s="54" t="s">
        <v>495</v>
      </c>
      <c r="D607" s="53" t="s">
        <v>1072</v>
      </c>
      <c r="E607" s="53" t="s">
        <v>454</v>
      </c>
      <c r="F607" s="55">
        <f>'КРУПНАЯ УПАКОВКА'!F169</f>
        <v>0</v>
      </c>
      <c r="G607" s="53">
        <v>1531.0</v>
      </c>
      <c r="H607" s="53">
        <f t="shared" si="156"/>
        <v>0</v>
      </c>
      <c r="I607" s="53">
        <v>1500.0</v>
      </c>
      <c r="J607" s="53">
        <f t="shared" si="157"/>
        <v>0</v>
      </c>
      <c r="K607" s="53">
        <v>1470.0</v>
      </c>
      <c r="L607" s="53">
        <f t="shared" si="158"/>
        <v>0</v>
      </c>
      <c r="M607" s="53">
        <v>1440.0</v>
      </c>
      <c r="N607" s="53">
        <f t="shared" si="159"/>
        <v>0</v>
      </c>
      <c r="O607" s="53">
        <v>1408.0</v>
      </c>
      <c r="P607" s="53">
        <f t="shared" si="160"/>
        <v>0</v>
      </c>
      <c r="Q607" s="15">
        <v>2552.0</v>
      </c>
      <c r="R607" s="196">
        <v>4.673725390617E12</v>
      </c>
      <c r="S607" s="373" t="s">
        <v>391</v>
      </c>
    </row>
    <row r="608" ht="15.75" customHeight="1">
      <c r="A608" s="251"/>
      <c r="B608" s="288" t="s">
        <v>579</v>
      </c>
      <c r="C608" s="288"/>
      <c r="D608" s="251"/>
      <c r="E608" s="251"/>
      <c r="F608" s="251"/>
      <c r="G608" s="62">
        <v>0.0</v>
      </c>
      <c r="H608" s="62"/>
      <c r="I608" s="62">
        <v>0.0</v>
      </c>
      <c r="J608" s="62"/>
      <c r="K608" s="62">
        <v>0.0</v>
      </c>
      <c r="L608" s="62"/>
      <c r="M608" s="62">
        <v>0.0</v>
      </c>
      <c r="N608" s="62"/>
      <c r="O608" s="62">
        <v>0.0</v>
      </c>
      <c r="P608" s="62"/>
      <c r="Q608" s="15">
        <v>0.0</v>
      </c>
      <c r="R608" s="299"/>
      <c r="S608" s="251"/>
    </row>
    <row r="609" ht="15.75" customHeight="1">
      <c r="A609" s="53" t="s">
        <v>1309</v>
      </c>
      <c r="B609" s="53" t="s">
        <v>1310</v>
      </c>
      <c r="C609" s="54" t="s">
        <v>495</v>
      </c>
      <c r="D609" s="53" t="s">
        <v>1072</v>
      </c>
      <c r="E609" s="53" t="s">
        <v>454</v>
      </c>
      <c r="F609" s="55">
        <f>'КРУПНАЯ УПАКОВКА'!F171</f>
        <v>0</v>
      </c>
      <c r="G609" s="53">
        <v>1241.0</v>
      </c>
      <c r="H609" s="53">
        <f t="shared" ref="H609:H710" si="161">F609*G609</f>
        <v>0</v>
      </c>
      <c r="I609" s="53">
        <v>1216.0</v>
      </c>
      <c r="J609" s="53">
        <f t="shared" ref="J609:J710" si="162">F609*I609</f>
        <v>0</v>
      </c>
      <c r="K609" s="53">
        <v>1192.0</v>
      </c>
      <c r="L609" s="53">
        <f t="shared" ref="L609:L710" si="163">F609*K609</f>
        <v>0</v>
      </c>
      <c r="M609" s="53">
        <v>1167.0</v>
      </c>
      <c r="N609" s="53">
        <f t="shared" ref="N609:N710" si="164">F609*M609</f>
        <v>0</v>
      </c>
      <c r="O609" s="53">
        <v>1141.0</v>
      </c>
      <c r="P609" s="53">
        <f t="shared" ref="P609:P710" si="165">F609*O609</f>
        <v>0</v>
      </c>
      <c r="Q609" s="167">
        <v>2069.0</v>
      </c>
      <c r="R609" s="208">
        <v>4.60373559194E12</v>
      </c>
      <c r="S609" s="373" t="s">
        <v>391</v>
      </c>
      <c r="T609" s="107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</row>
    <row r="610" ht="15.75" customHeight="1">
      <c r="A610" s="53" t="s">
        <v>1311</v>
      </c>
      <c r="B610" s="53" t="s">
        <v>1312</v>
      </c>
      <c r="C610" s="54" t="s">
        <v>495</v>
      </c>
      <c r="D610" s="53" t="s">
        <v>1072</v>
      </c>
      <c r="E610" s="53" t="s">
        <v>454</v>
      </c>
      <c r="F610" s="55">
        <f>'КРУПНАЯ УПАКОВКА'!F172</f>
        <v>0</v>
      </c>
      <c r="G610" s="53">
        <v>1241.0</v>
      </c>
      <c r="H610" s="53">
        <f t="shared" si="161"/>
        <v>0</v>
      </c>
      <c r="I610" s="53">
        <v>1216.0</v>
      </c>
      <c r="J610" s="53">
        <f t="shared" si="162"/>
        <v>0</v>
      </c>
      <c r="K610" s="53">
        <v>1192.0</v>
      </c>
      <c r="L610" s="53">
        <f t="shared" si="163"/>
        <v>0</v>
      </c>
      <c r="M610" s="53">
        <v>1167.0</v>
      </c>
      <c r="N610" s="53">
        <f t="shared" si="164"/>
        <v>0</v>
      </c>
      <c r="O610" s="53">
        <v>1141.0</v>
      </c>
      <c r="P610" s="53">
        <f t="shared" si="165"/>
        <v>0</v>
      </c>
      <c r="Q610" s="167">
        <v>2069.0</v>
      </c>
      <c r="R610" s="208">
        <v>4.603735592244E12</v>
      </c>
      <c r="S610" s="373" t="s">
        <v>391</v>
      </c>
      <c r="T610" s="107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</row>
    <row r="611" ht="15.75" customHeight="1">
      <c r="A611" s="53" t="s">
        <v>1313</v>
      </c>
      <c r="B611" s="53" t="s">
        <v>1314</v>
      </c>
      <c r="C611" s="54" t="s">
        <v>495</v>
      </c>
      <c r="D611" s="56" t="s">
        <v>1072</v>
      </c>
      <c r="E611" s="56" t="s">
        <v>454</v>
      </c>
      <c r="F611" s="55">
        <f>'КРУПНАЯ УПАКОВКА'!F173</f>
        <v>0</v>
      </c>
      <c r="G611" s="56">
        <v>813.0</v>
      </c>
      <c r="H611" s="56">
        <f t="shared" si="161"/>
        <v>0</v>
      </c>
      <c r="I611" s="56">
        <v>797.0</v>
      </c>
      <c r="J611" s="56">
        <f t="shared" si="162"/>
        <v>0</v>
      </c>
      <c r="K611" s="56">
        <v>780.0</v>
      </c>
      <c r="L611" s="56">
        <f t="shared" si="163"/>
        <v>0</v>
      </c>
      <c r="M611" s="56">
        <v>764.0</v>
      </c>
      <c r="N611" s="56">
        <f t="shared" si="164"/>
        <v>0</v>
      </c>
      <c r="O611" s="56">
        <v>753.0</v>
      </c>
      <c r="P611" s="56">
        <f t="shared" si="165"/>
        <v>0</v>
      </c>
      <c r="Q611" s="167">
        <v>1355.0</v>
      </c>
      <c r="R611" s="208">
        <v>4.603735591926E12</v>
      </c>
      <c r="S611" s="373" t="s">
        <v>391</v>
      </c>
      <c r="T611" s="107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</row>
    <row r="612" ht="15.75" customHeight="1">
      <c r="A612" s="53" t="s">
        <v>1315</v>
      </c>
      <c r="B612" s="53" t="s">
        <v>1316</v>
      </c>
      <c r="C612" s="54" t="s">
        <v>495</v>
      </c>
      <c r="D612" s="56" t="s">
        <v>1072</v>
      </c>
      <c r="E612" s="56" t="s">
        <v>454</v>
      </c>
      <c r="F612" s="55">
        <f>'КРУПНАЯ УПАКОВКА'!F174</f>
        <v>0</v>
      </c>
      <c r="G612" s="56">
        <v>813.0</v>
      </c>
      <c r="H612" s="56">
        <f t="shared" si="161"/>
        <v>0</v>
      </c>
      <c r="I612" s="56">
        <v>797.0</v>
      </c>
      <c r="J612" s="56">
        <f t="shared" si="162"/>
        <v>0</v>
      </c>
      <c r="K612" s="56">
        <v>780.0</v>
      </c>
      <c r="L612" s="56">
        <f t="shared" si="163"/>
        <v>0</v>
      </c>
      <c r="M612" s="56">
        <v>764.0</v>
      </c>
      <c r="N612" s="56">
        <f t="shared" si="164"/>
        <v>0</v>
      </c>
      <c r="O612" s="56">
        <v>753.0</v>
      </c>
      <c r="P612" s="56">
        <f t="shared" si="165"/>
        <v>0</v>
      </c>
      <c r="Q612" s="167">
        <v>1355.0</v>
      </c>
      <c r="R612" s="208">
        <v>4.603735591933E12</v>
      </c>
      <c r="S612" s="373" t="s">
        <v>391</v>
      </c>
      <c r="T612" s="107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</row>
    <row r="613" ht="15.75" customHeight="1">
      <c r="A613" s="53" t="s">
        <v>1317</v>
      </c>
      <c r="B613" s="53" t="s">
        <v>1318</v>
      </c>
      <c r="C613" s="54" t="s">
        <v>495</v>
      </c>
      <c r="D613" s="56"/>
      <c r="E613" s="56" t="s">
        <v>454</v>
      </c>
      <c r="F613" s="55">
        <f>'КРУПНАЯ УПАКОВКА'!F175</f>
        <v>0</v>
      </c>
      <c r="G613" s="56">
        <v>19165.0</v>
      </c>
      <c r="H613" s="56">
        <f t="shared" si="161"/>
        <v>0</v>
      </c>
      <c r="I613" s="56">
        <v>18781.0</v>
      </c>
      <c r="J613" s="56">
        <f t="shared" si="162"/>
        <v>0</v>
      </c>
      <c r="K613" s="56">
        <v>18398.0</v>
      </c>
      <c r="L613" s="56">
        <f t="shared" si="163"/>
        <v>0</v>
      </c>
      <c r="M613" s="56">
        <v>18015.0</v>
      </c>
      <c r="N613" s="56">
        <f t="shared" si="164"/>
        <v>0</v>
      </c>
      <c r="O613" s="56">
        <v>17632.0</v>
      </c>
      <c r="P613" s="56">
        <f t="shared" si="165"/>
        <v>0</v>
      </c>
      <c r="Q613" s="69">
        <v>31941.0</v>
      </c>
      <c r="R613" s="208">
        <v>4.603735591919E12</v>
      </c>
      <c r="S613" s="373" t="s">
        <v>391</v>
      </c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</row>
    <row r="614" ht="15.75" customHeight="1">
      <c r="A614" s="195" t="s">
        <v>1319</v>
      </c>
      <c r="B614" s="195" t="s">
        <v>1320</v>
      </c>
      <c r="C614" s="54" t="s">
        <v>495</v>
      </c>
      <c r="D614" s="53" t="s">
        <v>496</v>
      </c>
      <c r="E614" s="53" t="s">
        <v>454</v>
      </c>
      <c r="F614" s="55">
        <f>'КРУПНАЯ УПАКОВКА'!F176</f>
        <v>0</v>
      </c>
      <c r="G614" s="53">
        <v>1808.0</v>
      </c>
      <c r="H614" s="53">
        <f t="shared" si="161"/>
        <v>0</v>
      </c>
      <c r="I614" s="53">
        <v>1772.0</v>
      </c>
      <c r="J614" s="53">
        <f t="shared" si="162"/>
        <v>0</v>
      </c>
      <c r="K614" s="53">
        <v>1736.0</v>
      </c>
      <c r="L614" s="53">
        <f t="shared" si="163"/>
        <v>0</v>
      </c>
      <c r="M614" s="53">
        <v>1700.0</v>
      </c>
      <c r="N614" s="53">
        <f t="shared" si="164"/>
        <v>0</v>
      </c>
      <c r="O614" s="53">
        <v>1663.0</v>
      </c>
      <c r="P614" s="53">
        <f t="shared" si="165"/>
        <v>0</v>
      </c>
      <c r="Q614" s="69">
        <v>3014.0</v>
      </c>
      <c r="R614" s="208">
        <v>4.603735591872E12</v>
      </c>
      <c r="S614" s="373" t="s">
        <v>391</v>
      </c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</row>
    <row r="615" ht="15.75" customHeight="1">
      <c r="A615" s="53" t="s">
        <v>1321</v>
      </c>
      <c r="B615" s="53" t="s">
        <v>1322</v>
      </c>
      <c r="C615" s="54" t="s">
        <v>495</v>
      </c>
      <c r="D615" s="53" t="s">
        <v>1072</v>
      </c>
      <c r="E615" s="53" t="s">
        <v>454</v>
      </c>
      <c r="F615" s="55">
        <f>'КРУПНАЯ УПАКОВКА'!F177</f>
        <v>0</v>
      </c>
      <c r="G615" s="53">
        <v>1808.0</v>
      </c>
      <c r="H615" s="53">
        <f t="shared" si="161"/>
        <v>0</v>
      </c>
      <c r="I615" s="53">
        <v>1772.0</v>
      </c>
      <c r="J615" s="53">
        <f t="shared" si="162"/>
        <v>0</v>
      </c>
      <c r="K615" s="53">
        <v>1736.0</v>
      </c>
      <c r="L615" s="53">
        <f t="shared" si="163"/>
        <v>0</v>
      </c>
      <c r="M615" s="53">
        <v>1700.0</v>
      </c>
      <c r="N615" s="53">
        <f t="shared" si="164"/>
        <v>0</v>
      </c>
      <c r="O615" s="53">
        <v>1663.0</v>
      </c>
      <c r="P615" s="53">
        <f t="shared" si="165"/>
        <v>0</v>
      </c>
      <c r="Q615" s="382">
        <v>3014.0</v>
      </c>
      <c r="R615" s="208">
        <v>4.603735591889E12</v>
      </c>
      <c r="S615" s="373" t="s">
        <v>391</v>
      </c>
      <c r="T615" s="300"/>
      <c r="U615" s="301"/>
      <c r="V615" s="301"/>
      <c r="W615" s="301"/>
      <c r="X615" s="301"/>
      <c r="Y615" s="301"/>
      <c r="Z615" s="301"/>
      <c r="AA615" s="301"/>
      <c r="AB615" s="301"/>
      <c r="AC615" s="301"/>
      <c r="AD615" s="301"/>
      <c r="AE615" s="301"/>
      <c r="AF615" s="301"/>
      <c r="AG615" s="301"/>
      <c r="AH615" s="301"/>
      <c r="AI615" s="301"/>
      <c r="AJ615" s="301"/>
      <c r="AK615" s="301"/>
      <c r="AL615" s="301"/>
      <c r="AM615" s="301"/>
      <c r="AN615" s="301"/>
    </row>
    <row r="616" ht="15.75" customHeight="1">
      <c r="A616" s="53" t="s">
        <v>1323</v>
      </c>
      <c r="B616" s="53" t="s">
        <v>1324</v>
      </c>
      <c r="C616" s="54" t="s">
        <v>495</v>
      </c>
      <c r="D616" s="53" t="s">
        <v>1072</v>
      </c>
      <c r="E616" s="53" t="s">
        <v>454</v>
      </c>
      <c r="F616" s="55">
        <f>'КРУПНАЯ УПАКОВКА'!F178</f>
        <v>0</v>
      </c>
      <c r="G616" s="53">
        <v>2747.0</v>
      </c>
      <c r="H616" s="53">
        <f t="shared" si="161"/>
        <v>0</v>
      </c>
      <c r="I616" s="53">
        <v>2692.0</v>
      </c>
      <c r="J616" s="53">
        <f t="shared" si="162"/>
        <v>0</v>
      </c>
      <c r="K616" s="53">
        <v>2637.0</v>
      </c>
      <c r="L616" s="53">
        <f t="shared" si="163"/>
        <v>0</v>
      </c>
      <c r="M616" s="53">
        <v>2582.0</v>
      </c>
      <c r="N616" s="53">
        <f t="shared" si="164"/>
        <v>0</v>
      </c>
      <c r="O616" s="53">
        <v>2527.0</v>
      </c>
      <c r="P616" s="53">
        <f t="shared" si="165"/>
        <v>0</v>
      </c>
      <c r="Q616" s="167">
        <v>4578.0</v>
      </c>
      <c r="R616" s="208">
        <v>4.603735591896E12</v>
      </c>
      <c r="S616" s="373" t="s">
        <v>391</v>
      </c>
      <c r="T616" s="107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</row>
    <row r="617" ht="15.75" customHeight="1">
      <c r="A617" s="53" t="s">
        <v>1325</v>
      </c>
      <c r="B617" s="53" t="s">
        <v>1326</v>
      </c>
      <c r="C617" s="54" t="s">
        <v>495</v>
      </c>
      <c r="D617" s="53" t="s">
        <v>1072</v>
      </c>
      <c r="E617" s="53" t="s">
        <v>454</v>
      </c>
      <c r="F617" s="55">
        <f>'КРУПНАЯ УПАКОВКА'!F179</f>
        <v>0</v>
      </c>
      <c r="G617" s="53">
        <v>3175.0</v>
      </c>
      <c r="H617" s="53">
        <f t="shared" si="161"/>
        <v>0</v>
      </c>
      <c r="I617" s="53">
        <v>3112.0</v>
      </c>
      <c r="J617" s="53">
        <f t="shared" si="162"/>
        <v>0</v>
      </c>
      <c r="K617" s="53">
        <v>3048.0</v>
      </c>
      <c r="L617" s="53">
        <f t="shared" si="163"/>
        <v>0</v>
      </c>
      <c r="M617" s="53">
        <v>2985.0</v>
      </c>
      <c r="N617" s="53">
        <f t="shared" si="164"/>
        <v>0</v>
      </c>
      <c r="O617" s="53">
        <v>2921.0</v>
      </c>
      <c r="P617" s="53">
        <f t="shared" si="165"/>
        <v>0</v>
      </c>
      <c r="Q617" s="167">
        <v>5292.0</v>
      </c>
      <c r="R617" s="208">
        <v>4.603735591902E12</v>
      </c>
      <c r="S617" s="373" t="s">
        <v>391</v>
      </c>
      <c r="T617" s="107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</row>
    <row r="618" ht="15.75" customHeight="1">
      <c r="A618" s="69" t="s">
        <v>1327</v>
      </c>
      <c r="B618" s="69" t="s">
        <v>1328</v>
      </c>
      <c r="C618" s="302" t="s">
        <v>495</v>
      </c>
      <c r="D618" s="53" t="s">
        <v>1072</v>
      </c>
      <c r="E618" s="53" t="s">
        <v>454</v>
      </c>
      <c r="F618" s="55">
        <f>'КРУПНАЯ УПАКОВКА'!F180</f>
        <v>0</v>
      </c>
      <c r="G618" s="53">
        <v>320.0</v>
      </c>
      <c r="H618" s="53">
        <f t="shared" si="161"/>
        <v>0</v>
      </c>
      <c r="I618" s="53">
        <v>313.0</v>
      </c>
      <c r="J618" s="53">
        <f t="shared" si="162"/>
        <v>0</v>
      </c>
      <c r="K618" s="53">
        <v>308.0</v>
      </c>
      <c r="L618" s="53">
        <f t="shared" si="163"/>
        <v>0</v>
      </c>
      <c r="M618" s="53">
        <v>301.0</v>
      </c>
      <c r="N618" s="53">
        <f t="shared" si="164"/>
        <v>0</v>
      </c>
      <c r="O618" s="53">
        <v>295.0</v>
      </c>
      <c r="P618" s="53">
        <f t="shared" si="165"/>
        <v>0</v>
      </c>
      <c r="Q618" s="167">
        <v>534.0</v>
      </c>
      <c r="R618" s="208">
        <v>4.603735591841E12</v>
      </c>
      <c r="S618" s="373" t="s">
        <v>391</v>
      </c>
      <c r="T618" s="107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</row>
    <row r="619" ht="15.75" customHeight="1">
      <c r="A619" s="195" t="s">
        <v>1329</v>
      </c>
      <c r="B619" s="303" t="s">
        <v>1330</v>
      </c>
      <c r="C619" s="54" t="s">
        <v>495</v>
      </c>
      <c r="D619" s="56" t="s">
        <v>1072</v>
      </c>
      <c r="E619" s="56" t="s">
        <v>454</v>
      </c>
      <c r="F619" s="55">
        <f>'КРУПНАЯ УПАКОВКА'!F181</f>
        <v>0</v>
      </c>
      <c r="G619" s="56">
        <v>359.0</v>
      </c>
      <c r="H619" s="56">
        <f t="shared" si="161"/>
        <v>0</v>
      </c>
      <c r="I619" s="56">
        <v>352.0</v>
      </c>
      <c r="J619" s="56">
        <f t="shared" si="162"/>
        <v>0</v>
      </c>
      <c r="K619" s="56">
        <v>344.0</v>
      </c>
      <c r="L619" s="56">
        <f t="shared" si="163"/>
        <v>0</v>
      </c>
      <c r="M619" s="56">
        <v>338.0</v>
      </c>
      <c r="N619" s="56">
        <f t="shared" si="164"/>
        <v>0</v>
      </c>
      <c r="O619" s="56">
        <v>331.0</v>
      </c>
      <c r="P619" s="56">
        <f t="shared" si="165"/>
        <v>0</v>
      </c>
      <c r="Q619" s="167">
        <v>599.0</v>
      </c>
      <c r="R619" s="208">
        <v>4.603735591834E12</v>
      </c>
      <c r="S619" s="373" t="s">
        <v>391</v>
      </c>
      <c r="T619" s="107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</row>
    <row r="620" ht="15.75" customHeight="1">
      <c r="A620" s="53" t="s">
        <v>1331</v>
      </c>
      <c r="B620" s="53" t="s">
        <v>1332</v>
      </c>
      <c r="C620" s="54" t="s">
        <v>495</v>
      </c>
      <c r="D620" s="53" t="s">
        <v>1072</v>
      </c>
      <c r="E620" s="53" t="s">
        <v>454</v>
      </c>
      <c r="F620" s="55">
        <f>'КРУПНАЯ УПАКОВКА'!F182</f>
        <v>0</v>
      </c>
      <c r="G620" s="53">
        <v>417.0</v>
      </c>
      <c r="H620" s="53">
        <f t="shared" si="161"/>
        <v>0</v>
      </c>
      <c r="I620" s="53">
        <v>408.0</v>
      </c>
      <c r="J620" s="53">
        <f t="shared" si="162"/>
        <v>0</v>
      </c>
      <c r="K620" s="53">
        <v>400.0</v>
      </c>
      <c r="L620" s="53">
        <f t="shared" si="163"/>
        <v>0</v>
      </c>
      <c r="M620" s="53">
        <v>393.0</v>
      </c>
      <c r="N620" s="53">
        <f t="shared" si="164"/>
        <v>0</v>
      </c>
      <c r="O620" s="53">
        <v>383.0</v>
      </c>
      <c r="P620" s="53">
        <f t="shared" si="165"/>
        <v>0</v>
      </c>
      <c r="Q620" s="167">
        <v>694.0</v>
      </c>
      <c r="R620" s="208">
        <v>4.603735592275E12</v>
      </c>
      <c r="S620" s="373" t="s">
        <v>391</v>
      </c>
      <c r="T620" s="107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</row>
    <row r="621" ht="30.75" customHeight="1">
      <c r="A621" s="53" t="s">
        <v>1333</v>
      </c>
      <c r="B621" s="53" t="s">
        <v>1334</v>
      </c>
      <c r="C621" s="54" t="s">
        <v>495</v>
      </c>
      <c r="D621" s="53" t="s">
        <v>1072</v>
      </c>
      <c r="E621" s="53" t="s">
        <v>454</v>
      </c>
      <c r="F621" s="55">
        <f>'КРУПНАЯ УПАКОВКА'!F183</f>
        <v>0</v>
      </c>
      <c r="G621" s="53">
        <v>1380.0</v>
      </c>
      <c r="H621" s="53">
        <f t="shared" si="161"/>
        <v>0</v>
      </c>
      <c r="I621" s="53">
        <v>1352.0</v>
      </c>
      <c r="J621" s="53">
        <f t="shared" si="162"/>
        <v>0</v>
      </c>
      <c r="K621" s="53">
        <v>1324.0</v>
      </c>
      <c r="L621" s="53">
        <f t="shared" si="163"/>
        <v>0</v>
      </c>
      <c r="M621" s="53">
        <v>1297.0</v>
      </c>
      <c r="N621" s="53">
        <f t="shared" si="164"/>
        <v>0</v>
      </c>
      <c r="O621" s="53">
        <v>1269.0</v>
      </c>
      <c r="P621" s="53">
        <f t="shared" si="165"/>
        <v>0</v>
      </c>
      <c r="Q621" s="383">
        <v>2300.0</v>
      </c>
      <c r="R621" s="208">
        <v>4.603735591865E12</v>
      </c>
      <c r="S621" s="373" t="s">
        <v>391</v>
      </c>
      <c r="T621" s="305"/>
      <c r="U621" s="101"/>
      <c r="V621" s="101"/>
      <c r="W621" s="101"/>
      <c r="X621" s="101"/>
      <c r="Y621" s="101"/>
      <c r="Z621" s="101"/>
      <c r="AA621" s="101"/>
      <c r="AB621" s="101"/>
      <c r="AC621" s="101"/>
      <c r="AD621" s="101"/>
      <c r="AE621" s="101"/>
      <c r="AF621" s="101"/>
      <c r="AG621" s="101"/>
      <c r="AH621" s="101"/>
      <c r="AI621" s="101"/>
      <c r="AJ621" s="101"/>
      <c r="AK621" s="101"/>
      <c r="AL621" s="101"/>
      <c r="AM621" s="101"/>
      <c r="AN621" s="101"/>
    </row>
    <row r="622" ht="30.75" customHeight="1">
      <c r="A622" s="53" t="s">
        <v>1335</v>
      </c>
      <c r="B622" s="53" t="s">
        <v>1336</v>
      </c>
      <c r="C622" s="54" t="s">
        <v>495</v>
      </c>
      <c r="D622" s="53" t="s">
        <v>1072</v>
      </c>
      <c r="E622" s="53" t="s">
        <v>454</v>
      </c>
      <c r="F622" s="55">
        <f>'КРУПНАЯ УПАКОВКА'!F184</f>
        <v>0</v>
      </c>
      <c r="G622" s="53">
        <v>1380.0</v>
      </c>
      <c r="H622" s="53">
        <f t="shared" si="161"/>
        <v>0</v>
      </c>
      <c r="I622" s="53">
        <v>1352.0</v>
      </c>
      <c r="J622" s="53">
        <f t="shared" si="162"/>
        <v>0</v>
      </c>
      <c r="K622" s="53">
        <v>1324.0</v>
      </c>
      <c r="L622" s="53">
        <f t="shared" si="163"/>
        <v>0</v>
      </c>
      <c r="M622" s="53">
        <v>1297.0</v>
      </c>
      <c r="N622" s="53">
        <f t="shared" si="164"/>
        <v>0</v>
      </c>
      <c r="O622" s="53">
        <v>1269.0</v>
      </c>
      <c r="P622" s="53">
        <f t="shared" si="165"/>
        <v>0</v>
      </c>
      <c r="Q622" s="249">
        <v>2300.0</v>
      </c>
      <c r="R622" s="208">
        <v>4.673725392109E12</v>
      </c>
      <c r="S622" s="373" t="s">
        <v>391</v>
      </c>
      <c r="T622" s="249"/>
      <c r="U622" s="101"/>
      <c r="V622" s="101"/>
      <c r="W622" s="101"/>
      <c r="X622" s="101"/>
      <c r="Y622" s="101"/>
      <c r="Z622" s="101"/>
      <c r="AA622" s="101"/>
      <c r="AB622" s="101"/>
      <c r="AC622" s="101"/>
      <c r="AD622" s="101"/>
      <c r="AE622" s="101"/>
      <c r="AF622" s="101"/>
      <c r="AG622" s="101"/>
      <c r="AH622" s="101"/>
      <c r="AI622" s="101"/>
      <c r="AJ622" s="101"/>
      <c r="AK622" s="101"/>
      <c r="AL622" s="101"/>
      <c r="AM622" s="101"/>
      <c r="AN622" s="101"/>
    </row>
    <row r="623" ht="15.75" customHeight="1">
      <c r="A623" s="53" t="s">
        <v>1337</v>
      </c>
      <c r="B623" s="53" t="s">
        <v>1338</v>
      </c>
      <c r="C623" s="54" t="s">
        <v>495</v>
      </c>
      <c r="D623" s="53" t="s">
        <v>1072</v>
      </c>
      <c r="E623" s="53" t="s">
        <v>454</v>
      </c>
      <c r="F623" s="55">
        <f>'КРУПНАЯ УПАКОВКА'!F185</f>
        <v>0</v>
      </c>
      <c r="G623" s="53">
        <v>1191.0</v>
      </c>
      <c r="H623" s="53">
        <f t="shared" si="161"/>
        <v>0</v>
      </c>
      <c r="I623" s="53">
        <v>1167.0</v>
      </c>
      <c r="J623" s="53">
        <f t="shared" si="162"/>
        <v>0</v>
      </c>
      <c r="K623" s="53">
        <v>1143.0</v>
      </c>
      <c r="L623" s="53">
        <f t="shared" si="163"/>
        <v>0</v>
      </c>
      <c r="M623" s="53">
        <v>1119.0</v>
      </c>
      <c r="N623" s="53">
        <f t="shared" si="164"/>
        <v>0</v>
      </c>
      <c r="O623" s="53">
        <v>1095.0</v>
      </c>
      <c r="P623" s="53">
        <f t="shared" si="165"/>
        <v>0</v>
      </c>
      <c r="Q623" s="167">
        <v>1985.0</v>
      </c>
      <c r="R623" s="208">
        <v>4.60373559181E12</v>
      </c>
      <c r="S623" s="373" t="s">
        <v>391</v>
      </c>
      <c r="T623" s="107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</row>
    <row r="624" ht="25.5" customHeight="1">
      <c r="A624" s="53" t="s">
        <v>1339</v>
      </c>
      <c r="B624" s="53" t="s">
        <v>1340</v>
      </c>
      <c r="C624" s="54" t="s">
        <v>495</v>
      </c>
      <c r="D624" s="56" t="s">
        <v>1072</v>
      </c>
      <c r="E624" s="56" t="s">
        <v>454</v>
      </c>
      <c r="F624" s="55">
        <f>'КРУПНАЯ УПАКОВКА'!F186</f>
        <v>0</v>
      </c>
      <c r="G624" s="56">
        <v>5796.0</v>
      </c>
      <c r="H624" s="56">
        <f t="shared" si="161"/>
        <v>0</v>
      </c>
      <c r="I624" s="56">
        <v>5681.0</v>
      </c>
      <c r="J624" s="56">
        <f t="shared" si="162"/>
        <v>0</v>
      </c>
      <c r="K624" s="56">
        <v>5564.0</v>
      </c>
      <c r="L624" s="56">
        <f t="shared" si="163"/>
        <v>0</v>
      </c>
      <c r="M624" s="56">
        <v>5448.0</v>
      </c>
      <c r="N624" s="56">
        <f t="shared" si="164"/>
        <v>0</v>
      </c>
      <c r="O624" s="56">
        <v>5332.0</v>
      </c>
      <c r="P624" s="56">
        <f t="shared" si="165"/>
        <v>0</v>
      </c>
      <c r="Q624" s="167">
        <v>9660.0</v>
      </c>
      <c r="R624" s="208">
        <v>4.603735591797E12</v>
      </c>
      <c r="S624" s="373" t="s">
        <v>391</v>
      </c>
      <c r="T624" s="107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</row>
    <row r="625" ht="15.75" customHeight="1">
      <c r="A625" s="53" t="s">
        <v>1341</v>
      </c>
      <c r="B625" s="53" t="s">
        <v>1342</v>
      </c>
      <c r="C625" s="54" t="s">
        <v>495</v>
      </c>
      <c r="D625" s="53" t="s">
        <v>1072</v>
      </c>
      <c r="E625" s="53" t="s">
        <v>454</v>
      </c>
      <c r="F625" s="55">
        <f>'КРУПНАЯ УПАКОВКА'!F187</f>
        <v>0</v>
      </c>
      <c r="G625" s="53">
        <v>8341.0</v>
      </c>
      <c r="H625" s="53">
        <f t="shared" si="161"/>
        <v>0</v>
      </c>
      <c r="I625" s="53">
        <v>8174.0</v>
      </c>
      <c r="J625" s="53">
        <f t="shared" si="162"/>
        <v>0</v>
      </c>
      <c r="K625" s="53">
        <v>8007.0</v>
      </c>
      <c r="L625" s="53">
        <f t="shared" si="163"/>
        <v>0</v>
      </c>
      <c r="M625" s="53">
        <v>7840.0</v>
      </c>
      <c r="N625" s="53">
        <f t="shared" si="164"/>
        <v>0</v>
      </c>
      <c r="O625" s="53">
        <v>7674.0</v>
      </c>
      <c r="P625" s="53">
        <f t="shared" si="165"/>
        <v>0</v>
      </c>
      <c r="Q625" s="167">
        <v>13902.0</v>
      </c>
      <c r="R625" s="208">
        <v>4.60373559178E12</v>
      </c>
      <c r="S625" s="373" t="s">
        <v>391</v>
      </c>
      <c r="T625" s="107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</row>
    <row r="626" ht="15.75" customHeight="1">
      <c r="A626" s="53" t="s">
        <v>1343</v>
      </c>
      <c r="B626" s="53" t="s">
        <v>1344</v>
      </c>
      <c r="C626" s="54" t="s">
        <v>495</v>
      </c>
      <c r="D626" s="53" t="s">
        <v>1072</v>
      </c>
      <c r="E626" s="53" t="s">
        <v>454</v>
      </c>
      <c r="F626" s="55">
        <f>'КРУПНАЯ УПАКОВКА'!F188</f>
        <v>0</v>
      </c>
      <c r="G626" s="53">
        <v>5589.0</v>
      </c>
      <c r="H626" s="53">
        <f t="shared" si="161"/>
        <v>0</v>
      </c>
      <c r="I626" s="53">
        <v>5476.0</v>
      </c>
      <c r="J626" s="53">
        <f t="shared" si="162"/>
        <v>0</v>
      </c>
      <c r="K626" s="53">
        <v>5363.0</v>
      </c>
      <c r="L626" s="53">
        <f t="shared" si="163"/>
        <v>0</v>
      </c>
      <c r="M626" s="53">
        <v>5252.0</v>
      </c>
      <c r="N626" s="53">
        <f t="shared" si="164"/>
        <v>0</v>
      </c>
      <c r="O626" s="53">
        <v>5141.0</v>
      </c>
      <c r="P626" s="53">
        <f t="shared" si="165"/>
        <v>0</v>
      </c>
      <c r="Q626" s="384">
        <v>9314.0</v>
      </c>
      <c r="R626" s="208">
        <v>4.603735592282E12</v>
      </c>
      <c r="S626" s="373" t="s">
        <v>391</v>
      </c>
      <c r="T626" s="261"/>
      <c r="U626" s="262"/>
      <c r="V626" s="262"/>
      <c r="W626" s="262"/>
      <c r="X626" s="262"/>
      <c r="Y626" s="262"/>
      <c r="Z626" s="262"/>
      <c r="AA626" s="262"/>
      <c r="AB626" s="262"/>
      <c r="AC626" s="262"/>
      <c r="AD626" s="262"/>
      <c r="AE626" s="262"/>
      <c r="AF626" s="262"/>
      <c r="AG626" s="262"/>
      <c r="AH626" s="262"/>
      <c r="AI626" s="262"/>
      <c r="AJ626" s="262"/>
      <c r="AK626" s="262"/>
      <c r="AL626" s="262"/>
      <c r="AM626" s="262"/>
      <c r="AN626" s="262"/>
    </row>
    <row r="627" ht="19.5" customHeight="1">
      <c r="A627" s="53" t="s">
        <v>1345</v>
      </c>
      <c r="B627" s="53" t="s">
        <v>1346</v>
      </c>
      <c r="C627" s="54" t="s">
        <v>495</v>
      </c>
      <c r="D627" s="53"/>
      <c r="E627" s="53" t="s">
        <v>439</v>
      </c>
      <c r="F627" s="55">
        <f>'КРУПНАЯ УПАКОВКА'!F189</f>
        <v>0</v>
      </c>
      <c r="G627" s="53">
        <v>347.0</v>
      </c>
      <c r="H627" s="53">
        <f t="shared" si="161"/>
        <v>0</v>
      </c>
      <c r="I627" s="53">
        <v>339.0</v>
      </c>
      <c r="J627" s="53">
        <f t="shared" si="162"/>
        <v>0</v>
      </c>
      <c r="K627" s="53">
        <v>333.0</v>
      </c>
      <c r="L627" s="53">
        <f t="shared" si="163"/>
        <v>0</v>
      </c>
      <c r="M627" s="53">
        <v>326.0</v>
      </c>
      <c r="N627" s="53">
        <f t="shared" si="164"/>
        <v>0</v>
      </c>
      <c r="O627" s="53">
        <v>319.0</v>
      </c>
      <c r="P627" s="53">
        <f t="shared" si="165"/>
        <v>0</v>
      </c>
      <c r="Q627" s="384">
        <v>578.0</v>
      </c>
      <c r="R627" s="208">
        <v>4.673725392161E12</v>
      </c>
      <c r="S627" s="373" t="s">
        <v>391</v>
      </c>
      <c r="T627" s="261"/>
      <c r="U627" s="262"/>
      <c r="V627" s="262"/>
      <c r="W627" s="262"/>
      <c r="X627" s="262"/>
      <c r="Y627" s="262"/>
      <c r="Z627" s="262"/>
      <c r="AA627" s="262"/>
      <c r="AB627" s="262"/>
      <c r="AC627" s="262"/>
      <c r="AD627" s="262"/>
      <c r="AE627" s="262"/>
      <c r="AF627" s="262"/>
      <c r="AG627" s="262"/>
      <c r="AH627" s="262"/>
      <c r="AI627" s="262"/>
      <c r="AJ627" s="262"/>
      <c r="AK627" s="262"/>
      <c r="AL627" s="262"/>
      <c r="AM627" s="262"/>
      <c r="AN627" s="262"/>
    </row>
    <row r="628" ht="18.75" customHeight="1">
      <c r="A628" s="53" t="s">
        <v>1347</v>
      </c>
      <c r="B628" s="53" t="s">
        <v>1348</v>
      </c>
      <c r="C628" s="54" t="s">
        <v>495</v>
      </c>
      <c r="D628" s="53" t="s">
        <v>1349</v>
      </c>
      <c r="E628" s="53" t="s">
        <v>454</v>
      </c>
      <c r="F628" s="55">
        <f>'КРУПНАЯ УПАКОВКА'!F190</f>
        <v>0</v>
      </c>
      <c r="G628" s="53">
        <v>653.0</v>
      </c>
      <c r="H628" s="53">
        <f t="shared" si="161"/>
        <v>0</v>
      </c>
      <c r="I628" s="53">
        <v>642.0</v>
      </c>
      <c r="J628" s="53">
        <f t="shared" si="162"/>
        <v>0</v>
      </c>
      <c r="K628" s="53">
        <v>628.0</v>
      </c>
      <c r="L628" s="53">
        <f t="shared" si="163"/>
        <v>0</v>
      </c>
      <c r="M628" s="53">
        <v>614.0</v>
      </c>
      <c r="N628" s="53">
        <f t="shared" si="164"/>
        <v>0</v>
      </c>
      <c r="O628" s="53">
        <v>602.0</v>
      </c>
      <c r="P628" s="53">
        <f t="shared" si="165"/>
        <v>0</v>
      </c>
      <c r="Q628" s="167">
        <v>1089.0</v>
      </c>
      <c r="R628" s="208">
        <v>4.603735591803E12</v>
      </c>
      <c r="S628" s="373" t="s">
        <v>391</v>
      </c>
      <c r="T628" s="107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</row>
    <row r="629" ht="15.75" customHeight="1">
      <c r="A629" s="53" t="s">
        <v>1350</v>
      </c>
      <c r="B629" s="53" t="s">
        <v>1351</v>
      </c>
      <c r="C629" s="53" t="s">
        <v>495</v>
      </c>
      <c r="D629" s="53" t="s">
        <v>1072</v>
      </c>
      <c r="E629" s="53" t="s">
        <v>454</v>
      </c>
      <c r="F629" s="55">
        <f>'КРУПНАЯ УПАКОВКА'!F191</f>
        <v>0</v>
      </c>
      <c r="G629" s="53">
        <v>643.0</v>
      </c>
      <c r="H629" s="53">
        <f t="shared" si="161"/>
        <v>0</v>
      </c>
      <c r="I629" s="53">
        <v>630.0</v>
      </c>
      <c r="J629" s="53">
        <f t="shared" si="162"/>
        <v>0</v>
      </c>
      <c r="K629" s="53">
        <v>617.0</v>
      </c>
      <c r="L629" s="53">
        <f t="shared" si="163"/>
        <v>0</v>
      </c>
      <c r="M629" s="53">
        <v>605.0</v>
      </c>
      <c r="N629" s="53">
        <f t="shared" si="164"/>
        <v>0</v>
      </c>
      <c r="O629" s="53">
        <v>591.0</v>
      </c>
      <c r="P629" s="53">
        <f t="shared" si="165"/>
        <v>0</v>
      </c>
      <c r="Q629" s="167">
        <v>1072.0</v>
      </c>
      <c r="R629" s="208">
        <v>4.603735591759E12</v>
      </c>
      <c r="S629" s="373" t="s">
        <v>391</v>
      </c>
      <c r="T629" s="107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</row>
    <row r="630" ht="23.25" customHeight="1">
      <c r="A630" s="53" t="s">
        <v>1352</v>
      </c>
      <c r="B630" s="53" t="s">
        <v>1353</v>
      </c>
      <c r="C630" s="54" t="s">
        <v>495</v>
      </c>
      <c r="D630" s="53" t="s">
        <v>1072</v>
      </c>
      <c r="E630" s="53" t="s">
        <v>454</v>
      </c>
      <c r="F630" s="55">
        <f>'КРУПНАЯ УПАКОВКА'!F192</f>
        <v>0</v>
      </c>
      <c r="G630" s="53">
        <v>876.0</v>
      </c>
      <c r="H630" s="53">
        <f t="shared" si="161"/>
        <v>0</v>
      </c>
      <c r="I630" s="53">
        <v>858.0</v>
      </c>
      <c r="J630" s="53">
        <f t="shared" si="162"/>
        <v>0</v>
      </c>
      <c r="K630" s="53">
        <v>841.0</v>
      </c>
      <c r="L630" s="53">
        <f t="shared" si="163"/>
        <v>0</v>
      </c>
      <c r="M630" s="53">
        <v>823.0</v>
      </c>
      <c r="N630" s="53">
        <f t="shared" si="164"/>
        <v>0</v>
      </c>
      <c r="O630" s="53">
        <v>805.0</v>
      </c>
      <c r="P630" s="53">
        <f t="shared" si="165"/>
        <v>0</v>
      </c>
      <c r="Q630" s="382">
        <v>1460.0</v>
      </c>
      <c r="R630" s="208">
        <v>4.603735591742E12</v>
      </c>
      <c r="S630" s="373" t="s">
        <v>391</v>
      </c>
      <c r="T630" s="300"/>
      <c r="U630" s="301"/>
      <c r="V630" s="301"/>
      <c r="W630" s="301"/>
      <c r="X630" s="301"/>
      <c r="Y630" s="301"/>
      <c r="Z630" s="301"/>
      <c r="AA630" s="301"/>
      <c r="AB630" s="301"/>
      <c r="AC630" s="301"/>
      <c r="AD630" s="301"/>
      <c r="AE630" s="301"/>
      <c r="AF630" s="301"/>
      <c r="AG630" s="301"/>
      <c r="AH630" s="301"/>
      <c r="AI630" s="301"/>
      <c r="AJ630" s="301"/>
      <c r="AK630" s="301"/>
      <c r="AL630" s="301"/>
      <c r="AM630" s="301"/>
      <c r="AN630" s="301"/>
    </row>
    <row r="631" ht="15.75" customHeight="1">
      <c r="A631" s="53" t="s">
        <v>1354</v>
      </c>
      <c r="B631" s="53" t="s">
        <v>1355</v>
      </c>
      <c r="C631" s="54" t="s">
        <v>495</v>
      </c>
      <c r="D631" s="53"/>
      <c r="E631" s="53" t="s">
        <v>454</v>
      </c>
      <c r="F631" s="55">
        <f>'КРУПНАЯ УПАКОВКА'!F193</f>
        <v>0</v>
      </c>
      <c r="G631" s="53">
        <v>6967.0</v>
      </c>
      <c r="H631" s="53">
        <f t="shared" si="161"/>
        <v>0</v>
      </c>
      <c r="I631" s="53">
        <v>6827.0</v>
      </c>
      <c r="J631" s="53">
        <f t="shared" si="162"/>
        <v>0</v>
      </c>
      <c r="K631" s="53">
        <v>6690.0</v>
      </c>
      <c r="L631" s="53">
        <f t="shared" si="163"/>
        <v>0</v>
      </c>
      <c r="M631" s="53">
        <v>6548.0</v>
      </c>
      <c r="N631" s="53">
        <f t="shared" si="164"/>
        <v>0</v>
      </c>
      <c r="O631" s="53">
        <v>6409.0</v>
      </c>
      <c r="P631" s="53">
        <f t="shared" si="165"/>
        <v>0</v>
      </c>
      <c r="Q631" s="69">
        <v>11610.0</v>
      </c>
      <c r="R631" s="208">
        <v>4.603735592305E12</v>
      </c>
      <c r="S631" s="373" t="s">
        <v>391</v>
      </c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</row>
    <row r="632" ht="15.75" customHeight="1">
      <c r="A632" s="53" t="s">
        <v>1356</v>
      </c>
      <c r="B632" s="53" t="s">
        <v>1357</v>
      </c>
      <c r="C632" s="54" t="s">
        <v>495</v>
      </c>
      <c r="D632" s="53" t="s">
        <v>1358</v>
      </c>
      <c r="E632" s="53" t="s">
        <v>454</v>
      </c>
      <c r="F632" s="55">
        <f>'КРУПНАЯ УПАКОВКА'!F194</f>
        <v>0</v>
      </c>
      <c r="G632" s="53">
        <v>3112.0</v>
      </c>
      <c r="H632" s="53">
        <f t="shared" si="161"/>
        <v>0</v>
      </c>
      <c r="I632" s="53">
        <v>3050.0</v>
      </c>
      <c r="J632" s="53">
        <f t="shared" si="162"/>
        <v>0</v>
      </c>
      <c r="K632" s="53">
        <v>2989.0</v>
      </c>
      <c r="L632" s="53">
        <f t="shared" si="163"/>
        <v>0</v>
      </c>
      <c r="M632" s="53">
        <v>2925.0</v>
      </c>
      <c r="N632" s="53">
        <f t="shared" si="164"/>
        <v>0</v>
      </c>
      <c r="O632" s="53">
        <v>2863.0</v>
      </c>
      <c r="P632" s="53">
        <f t="shared" si="165"/>
        <v>0</v>
      </c>
      <c r="Q632" s="167">
        <v>5188.0</v>
      </c>
      <c r="R632" s="208">
        <v>4.603735592329E12</v>
      </c>
      <c r="S632" s="373" t="s">
        <v>391</v>
      </c>
      <c r="T632" s="107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</row>
    <row r="633" ht="34.5" customHeight="1">
      <c r="A633" s="195" t="s">
        <v>1359</v>
      </c>
      <c r="B633" s="195" t="s">
        <v>1360</v>
      </c>
      <c r="C633" s="54" t="s">
        <v>495</v>
      </c>
      <c r="D633" s="195"/>
      <c r="E633" s="195" t="s">
        <v>454</v>
      </c>
      <c r="F633" s="55">
        <f>'КРУПНАЯ УПАКОВКА'!F195</f>
        <v>0</v>
      </c>
      <c r="G633" s="195">
        <v>4818.0</v>
      </c>
      <c r="H633" s="53">
        <f t="shared" si="161"/>
        <v>0</v>
      </c>
      <c r="I633" s="307">
        <v>4725.0</v>
      </c>
      <c r="J633" s="53">
        <f t="shared" si="162"/>
        <v>0</v>
      </c>
      <c r="K633" s="307">
        <v>4627.0</v>
      </c>
      <c r="L633" s="53">
        <f t="shared" si="163"/>
        <v>0</v>
      </c>
      <c r="M633" s="307">
        <v>4532.0</v>
      </c>
      <c r="N633" s="53">
        <f t="shared" si="164"/>
        <v>0</v>
      </c>
      <c r="O633" s="307">
        <v>4435.0</v>
      </c>
      <c r="P633" s="53">
        <f t="shared" si="165"/>
        <v>0</v>
      </c>
      <c r="Q633" s="167">
        <v>8034.0</v>
      </c>
      <c r="R633" s="208">
        <v>4.603735592312E12</v>
      </c>
      <c r="S633" s="373" t="s">
        <v>391</v>
      </c>
      <c r="T633" s="107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</row>
    <row r="634" ht="34.5" customHeight="1">
      <c r="A634" s="53" t="s">
        <v>1361</v>
      </c>
      <c r="B634" s="53" t="s">
        <v>1362</v>
      </c>
      <c r="C634" s="54" t="s">
        <v>495</v>
      </c>
      <c r="D634" s="53"/>
      <c r="E634" s="53" t="s">
        <v>454</v>
      </c>
      <c r="F634" s="55">
        <f>'КРУПНАЯ УПАКОВКА'!F196</f>
        <v>0</v>
      </c>
      <c r="G634" s="307">
        <v>4818.0</v>
      </c>
      <c r="H634" s="53">
        <f t="shared" si="161"/>
        <v>0</v>
      </c>
      <c r="I634" s="307">
        <v>4725.0</v>
      </c>
      <c r="J634" s="53">
        <f t="shared" si="162"/>
        <v>0</v>
      </c>
      <c r="K634" s="307">
        <v>4627.0</v>
      </c>
      <c r="L634" s="53">
        <f t="shared" si="163"/>
        <v>0</v>
      </c>
      <c r="M634" s="307">
        <v>4532.0</v>
      </c>
      <c r="N634" s="53">
        <f t="shared" si="164"/>
        <v>0</v>
      </c>
      <c r="O634" s="307">
        <v>4435.0</v>
      </c>
      <c r="P634" s="53">
        <f t="shared" si="165"/>
        <v>0</v>
      </c>
      <c r="Q634" s="167">
        <v>8034.0</v>
      </c>
      <c r="R634" s="208">
        <v>4.673725390457E12</v>
      </c>
      <c r="S634" s="373" t="s">
        <v>391</v>
      </c>
      <c r="T634" s="107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</row>
    <row r="635" ht="34.5" customHeight="1">
      <c r="A635" s="53" t="s">
        <v>1363</v>
      </c>
      <c r="B635" s="53" t="s">
        <v>1364</v>
      </c>
      <c r="C635" s="54" t="s">
        <v>495</v>
      </c>
      <c r="D635" s="53"/>
      <c r="E635" s="53" t="s">
        <v>454</v>
      </c>
      <c r="F635" s="55">
        <f>'КРУПНАЯ УПАКОВКА'!F197</f>
        <v>0</v>
      </c>
      <c r="G635" s="307">
        <v>4607.0</v>
      </c>
      <c r="H635" s="53">
        <f t="shared" si="161"/>
        <v>0</v>
      </c>
      <c r="I635" s="307">
        <v>4515.0</v>
      </c>
      <c r="J635" s="53">
        <f t="shared" si="162"/>
        <v>0</v>
      </c>
      <c r="K635" s="307">
        <v>4424.0</v>
      </c>
      <c r="L635" s="53">
        <f t="shared" si="163"/>
        <v>0</v>
      </c>
      <c r="M635" s="307">
        <v>4332.0</v>
      </c>
      <c r="N635" s="53">
        <f t="shared" si="164"/>
        <v>0</v>
      </c>
      <c r="O635" s="307">
        <v>4239.0</v>
      </c>
      <c r="P635" s="53">
        <f t="shared" si="165"/>
        <v>0</v>
      </c>
      <c r="Q635" s="167">
        <v>7679.0</v>
      </c>
      <c r="R635" s="208">
        <v>4.603735592336E12</v>
      </c>
      <c r="S635" s="373" t="s">
        <v>391</v>
      </c>
      <c r="T635" s="107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</row>
    <row r="636" ht="34.5" customHeight="1">
      <c r="A636" s="53" t="s">
        <v>1365</v>
      </c>
      <c r="B636" s="53" t="s">
        <v>1366</v>
      </c>
      <c r="C636" s="54" t="s">
        <v>200</v>
      </c>
      <c r="D636" s="53"/>
      <c r="E636" s="53" t="s">
        <v>454</v>
      </c>
      <c r="F636" s="55">
        <v>0.0</v>
      </c>
      <c r="G636" s="307">
        <v>3591.0</v>
      </c>
      <c r="H636" s="53">
        <f t="shared" si="161"/>
        <v>0</v>
      </c>
      <c r="I636" s="307">
        <v>3520.0</v>
      </c>
      <c r="J636" s="53">
        <f t="shared" si="162"/>
        <v>0</v>
      </c>
      <c r="K636" s="307">
        <v>3447.0</v>
      </c>
      <c r="L636" s="53">
        <f t="shared" si="163"/>
        <v>0</v>
      </c>
      <c r="M636" s="307">
        <v>3376.0</v>
      </c>
      <c r="N636" s="53">
        <f t="shared" si="164"/>
        <v>0</v>
      </c>
      <c r="O636" s="307">
        <v>3304.0</v>
      </c>
      <c r="P636" s="53">
        <f t="shared" si="165"/>
        <v>0</v>
      </c>
      <c r="Q636" s="72">
        <v>5985.0</v>
      </c>
      <c r="R636" s="208">
        <v>4.673739580578E12</v>
      </c>
      <c r="S636" s="373" t="s">
        <v>391</v>
      </c>
      <c r="T636" s="72" t="s">
        <v>1368</v>
      </c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</row>
    <row r="637" ht="15.75" customHeight="1">
      <c r="A637" s="53" t="s">
        <v>1369</v>
      </c>
      <c r="B637" s="53" t="s">
        <v>1370</v>
      </c>
      <c r="C637" s="54" t="s">
        <v>495</v>
      </c>
      <c r="D637" s="53" t="s">
        <v>1072</v>
      </c>
      <c r="E637" s="53" t="s">
        <v>454</v>
      </c>
      <c r="F637" s="55">
        <f>'КРУПНАЯ УПАКОВКА'!F199</f>
        <v>0</v>
      </c>
      <c r="G637" s="309">
        <v>1241.0</v>
      </c>
      <c r="H637" s="53">
        <f t="shared" si="161"/>
        <v>0</v>
      </c>
      <c r="I637" s="309">
        <v>1216.0</v>
      </c>
      <c r="J637" s="53">
        <f t="shared" si="162"/>
        <v>0</v>
      </c>
      <c r="K637" s="309">
        <v>1192.0</v>
      </c>
      <c r="L637" s="53">
        <f t="shared" si="163"/>
        <v>0</v>
      </c>
      <c r="M637" s="309">
        <v>1167.0</v>
      </c>
      <c r="N637" s="53">
        <f t="shared" si="164"/>
        <v>0</v>
      </c>
      <c r="O637" s="309">
        <v>1141.0</v>
      </c>
      <c r="P637" s="53">
        <f t="shared" si="165"/>
        <v>0</v>
      </c>
      <c r="Q637" s="385">
        <v>2069.0</v>
      </c>
      <c r="R637" s="208">
        <v>4.603735591766E12</v>
      </c>
      <c r="S637" s="373" t="s">
        <v>391</v>
      </c>
      <c r="T637" s="310"/>
      <c r="U637" s="282"/>
      <c r="V637" s="282"/>
      <c r="W637" s="282"/>
      <c r="X637" s="282"/>
      <c r="Y637" s="282"/>
      <c r="Z637" s="282"/>
      <c r="AA637" s="282"/>
      <c r="AB637" s="282"/>
      <c r="AC637" s="282"/>
      <c r="AD637" s="282"/>
      <c r="AE637" s="282"/>
      <c r="AF637" s="282"/>
      <c r="AG637" s="282"/>
      <c r="AH637" s="282"/>
      <c r="AI637" s="282"/>
      <c r="AJ637" s="282"/>
      <c r="AK637" s="282"/>
      <c r="AL637" s="282"/>
      <c r="AM637" s="282"/>
      <c r="AN637" s="282"/>
    </row>
    <row r="638" ht="15.75" customHeight="1">
      <c r="A638" s="195" t="s">
        <v>1371</v>
      </c>
      <c r="B638" s="195" t="s">
        <v>1372</v>
      </c>
      <c r="C638" s="54" t="s">
        <v>495</v>
      </c>
      <c r="D638" s="53" t="s">
        <v>454</v>
      </c>
      <c r="E638" s="53" t="s">
        <v>454</v>
      </c>
      <c r="F638" s="55">
        <f>'КРУПНАЯ УПАКОВКА'!F200</f>
        <v>0</v>
      </c>
      <c r="G638" s="309">
        <v>1241.0</v>
      </c>
      <c r="H638" s="53">
        <f t="shared" si="161"/>
        <v>0</v>
      </c>
      <c r="I638" s="309">
        <v>1216.0</v>
      </c>
      <c r="J638" s="53">
        <f t="shared" si="162"/>
        <v>0</v>
      </c>
      <c r="K638" s="309">
        <v>1192.0</v>
      </c>
      <c r="L638" s="53">
        <f t="shared" si="163"/>
        <v>0</v>
      </c>
      <c r="M638" s="309">
        <v>1167.0</v>
      </c>
      <c r="N638" s="53">
        <f t="shared" si="164"/>
        <v>0</v>
      </c>
      <c r="O638" s="309">
        <v>1141.0</v>
      </c>
      <c r="P638" s="53">
        <f t="shared" si="165"/>
        <v>0</v>
      </c>
      <c r="Q638" s="167">
        <v>2069.0</v>
      </c>
      <c r="R638" s="208">
        <v>4.603735591773E12</v>
      </c>
      <c r="S638" s="373" t="s">
        <v>391</v>
      </c>
      <c r="T638" s="107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</row>
    <row r="639" ht="15.75" customHeight="1">
      <c r="A639" s="53" t="s">
        <v>1373</v>
      </c>
      <c r="B639" s="53" t="s">
        <v>1374</v>
      </c>
      <c r="C639" s="54" t="s">
        <v>495</v>
      </c>
      <c r="D639" s="53" t="s">
        <v>1072</v>
      </c>
      <c r="E639" s="53" t="s">
        <v>454</v>
      </c>
      <c r="F639" s="55">
        <f>'КРУПНАЯ УПАКОВКА'!F201</f>
        <v>0</v>
      </c>
      <c r="G639" s="309">
        <v>995.0</v>
      </c>
      <c r="H639" s="53">
        <f t="shared" si="161"/>
        <v>0</v>
      </c>
      <c r="I639" s="309">
        <v>975.0</v>
      </c>
      <c r="J639" s="53">
        <f t="shared" si="162"/>
        <v>0</v>
      </c>
      <c r="K639" s="309">
        <v>956.0</v>
      </c>
      <c r="L639" s="53">
        <f t="shared" si="163"/>
        <v>0</v>
      </c>
      <c r="M639" s="309">
        <v>936.0</v>
      </c>
      <c r="N639" s="53">
        <f t="shared" si="164"/>
        <v>0</v>
      </c>
      <c r="O639" s="309">
        <v>916.0</v>
      </c>
      <c r="P639" s="53">
        <f t="shared" si="165"/>
        <v>0</v>
      </c>
      <c r="Q639" s="167">
        <v>1659.0</v>
      </c>
      <c r="R639" s="208">
        <v>4.603735591711E12</v>
      </c>
      <c r="S639" s="373" t="s">
        <v>391</v>
      </c>
      <c r="T639" s="107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</row>
    <row r="640" ht="15.75" customHeight="1">
      <c r="A640" s="53" t="s">
        <v>1375</v>
      </c>
      <c r="B640" s="53" t="s">
        <v>1376</v>
      </c>
      <c r="C640" s="54" t="s">
        <v>495</v>
      </c>
      <c r="D640" s="53" t="s">
        <v>1072</v>
      </c>
      <c r="E640" s="53" t="s">
        <v>454</v>
      </c>
      <c r="F640" s="55">
        <f>'КРУПНАЯ УПАКОВКА'!F202</f>
        <v>0</v>
      </c>
      <c r="G640" s="309">
        <v>1191.0</v>
      </c>
      <c r="H640" s="53">
        <f t="shared" si="161"/>
        <v>0</v>
      </c>
      <c r="I640" s="309">
        <v>1167.0</v>
      </c>
      <c r="J640" s="53">
        <f t="shared" si="162"/>
        <v>0</v>
      </c>
      <c r="K640" s="309">
        <v>1143.0</v>
      </c>
      <c r="L640" s="53">
        <f t="shared" si="163"/>
        <v>0</v>
      </c>
      <c r="M640" s="309">
        <v>1119.0</v>
      </c>
      <c r="N640" s="53">
        <f t="shared" si="164"/>
        <v>0</v>
      </c>
      <c r="O640" s="309">
        <v>1095.0</v>
      </c>
      <c r="P640" s="53">
        <f t="shared" si="165"/>
        <v>0</v>
      </c>
      <c r="Q640" s="167">
        <v>1985.0</v>
      </c>
      <c r="R640" s="208">
        <v>4.603735591704E12</v>
      </c>
      <c r="S640" s="373" t="s">
        <v>391</v>
      </c>
      <c r="T640" s="107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</row>
    <row r="641" ht="15.75" customHeight="1">
      <c r="A641" s="53" t="s">
        <v>1377</v>
      </c>
      <c r="B641" s="53" t="s">
        <v>1378</v>
      </c>
      <c r="C641" s="54" t="s">
        <v>495</v>
      </c>
      <c r="D641" s="56" t="s">
        <v>1072</v>
      </c>
      <c r="E641" s="56" t="s">
        <v>454</v>
      </c>
      <c r="F641" s="55">
        <f>'КРУПНАЯ УПАКОВКА'!F203</f>
        <v>0</v>
      </c>
      <c r="G641" s="386">
        <v>397.0</v>
      </c>
      <c r="H641" s="56">
        <f t="shared" si="161"/>
        <v>0</v>
      </c>
      <c r="I641" s="386">
        <v>389.0</v>
      </c>
      <c r="J641" s="56">
        <f t="shared" si="162"/>
        <v>0</v>
      </c>
      <c r="K641" s="386">
        <v>381.0</v>
      </c>
      <c r="L641" s="56">
        <f t="shared" si="163"/>
        <v>0</v>
      </c>
      <c r="M641" s="386">
        <v>373.0</v>
      </c>
      <c r="N641" s="56">
        <f t="shared" si="164"/>
        <v>0</v>
      </c>
      <c r="O641" s="386">
        <v>365.0</v>
      </c>
      <c r="P641" s="56">
        <f t="shared" si="165"/>
        <v>0</v>
      </c>
      <c r="Q641" s="387">
        <v>662.0</v>
      </c>
      <c r="R641" s="208">
        <v>4.603735592343E12</v>
      </c>
      <c r="S641" s="373" t="s">
        <v>391</v>
      </c>
      <c r="T641" s="264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</row>
    <row r="642" ht="15.75" customHeight="1">
      <c r="A642" s="53" t="s">
        <v>1379</v>
      </c>
      <c r="B642" s="53" t="s">
        <v>1380</v>
      </c>
      <c r="C642" s="54" t="s">
        <v>495</v>
      </c>
      <c r="D642" s="53" t="s">
        <v>1072</v>
      </c>
      <c r="E642" s="53" t="s">
        <v>454</v>
      </c>
      <c r="F642" s="55">
        <f>'КРУПНАЯ УПАКОВКА'!F204</f>
        <v>0</v>
      </c>
      <c r="G642" s="53">
        <v>498.0</v>
      </c>
      <c r="H642" s="53">
        <f t="shared" si="161"/>
        <v>0</v>
      </c>
      <c r="I642" s="53">
        <v>489.0</v>
      </c>
      <c r="J642" s="53">
        <f t="shared" si="162"/>
        <v>0</v>
      </c>
      <c r="K642" s="53">
        <v>479.0</v>
      </c>
      <c r="L642" s="53">
        <f t="shared" si="163"/>
        <v>0</v>
      </c>
      <c r="M642" s="53">
        <v>468.0</v>
      </c>
      <c r="N642" s="53">
        <f t="shared" si="164"/>
        <v>0</v>
      </c>
      <c r="O642" s="53">
        <v>459.0</v>
      </c>
      <c r="P642" s="53">
        <f t="shared" si="165"/>
        <v>0</v>
      </c>
      <c r="Q642" s="387">
        <v>831.0</v>
      </c>
      <c r="R642" s="208">
        <v>4.60373559235E12</v>
      </c>
      <c r="S642" s="373" t="s">
        <v>391</v>
      </c>
      <c r="T642" s="264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</row>
    <row r="643" ht="29.25" customHeight="1">
      <c r="A643" s="53" t="s">
        <v>1381</v>
      </c>
      <c r="B643" s="53" t="s">
        <v>1382</v>
      </c>
      <c r="C643" s="54" t="s">
        <v>495</v>
      </c>
      <c r="D643" s="56" t="s">
        <v>1072</v>
      </c>
      <c r="E643" s="56" t="s">
        <v>454</v>
      </c>
      <c r="F643" s="55">
        <f>'КРУПНАЯ УПАКОВКА'!F205</f>
        <v>0</v>
      </c>
      <c r="G643" s="56">
        <v>712.0</v>
      </c>
      <c r="H643" s="56">
        <f t="shared" si="161"/>
        <v>0</v>
      </c>
      <c r="I643" s="56">
        <v>697.0</v>
      </c>
      <c r="J643" s="56">
        <f t="shared" si="162"/>
        <v>0</v>
      </c>
      <c r="K643" s="56">
        <v>684.0</v>
      </c>
      <c r="L643" s="56">
        <f t="shared" si="163"/>
        <v>0</v>
      </c>
      <c r="M643" s="56">
        <v>669.0</v>
      </c>
      <c r="N643" s="56">
        <f t="shared" si="164"/>
        <v>0</v>
      </c>
      <c r="O643" s="56">
        <v>655.0</v>
      </c>
      <c r="P643" s="56">
        <f t="shared" si="165"/>
        <v>0</v>
      </c>
      <c r="Q643" s="387">
        <v>1187.0</v>
      </c>
      <c r="R643" s="208">
        <v>4.673739580783E12</v>
      </c>
      <c r="S643" s="373" t="s">
        <v>391</v>
      </c>
      <c r="T643" s="264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</row>
    <row r="644" ht="35.25" customHeight="1">
      <c r="A644" s="53" t="s">
        <v>1383</v>
      </c>
      <c r="B644" s="53" t="s">
        <v>1384</v>
      </c>
      <c r="C644" s="54" t="s">
        <v>495</v>
      </c>
      <c r="D644" s="53" t="s">
        <v>1072</v>
      </c>
      <c r="E644" s="53" t="s">
        <v>454</v>
      </c>
      <c r="F644" s="55">
        <f>'КРУПНАЯ УПАКОВКА'!F206</f>
        <v>0</v>
      </c>
      <c r="G644" s="53">
        <v>523.0</v>
      </c>
      <c r="H644" s="53">
        <f t="shared" si="161"/>
        <v>0</v>
      </c>
      <c r="I644" s="53">
        <v>512.0</v>
      </c>
      <c r="J644" s="53">
        <f t="shared" si="162"/>
        <v>0</v>
      </c>
      <c r="K644" s="53">
        <v>502.0</v>
      </c>
      <c r="L644" s="53">
        <f t="shared" si="163"/>
        <v>0</v>
      </c>
      <c r="M644" s="53">
        <v>491.0</v>
      </c>
      <c r="N644" s="53">
        <f t="shared" si="164"/>
        <v>0</v>
      </c>
      <c r="O644" s="53">
        <v>481.0</v>
      </c>
      <c r="P644" s="53">
        <f t="shared" si="165"/>
        <v>0</v>
      </c>
      <c r="Q644" s="167">
        <v>871.0</v>
      </c>
      <c r="R644" s="208">
        <v>4.603735592367E12</v>
      </c>
      <c r="S644" s="373" t="s">
        <v>391</v>
      </c>
      <c r="T644" s="107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</row>
    <row r="645" ht="34.5" customHeight="1">
      <c r="A645" s="53" t="s">
        <v>1385</v>
      </c>
      <c r="B645" s="53" t="s">
        <v>1386</v>
      </c>
      <c r="C645" s="54" t="s">
        <v>495</v>
      </c>
      <c r="D645" s="53" t="s">
        <v>1387</v>
      </c>
      <c r="E645" s="53" t="s">
        <v>454</v>
      </c>
      <c r="F645" s="55">
        <f>'КРУПНАЯ УПАКОВКА'!F207</f>
        <v>0</v>
      </c>
      <c r="G645" s="53">
        <v>990.0</v>
      </c>
      <c r="H645" s="53">
        <f t="shared" si="161"/>
        <v>0</v>
      </c>
      <c r="I645" s="53">
        <v>971.0</v>
      </c>
      <c r="J645" s="53">
        <f t="shared" si="162"/>
        <v>0</v>
      </c>
      <c r="K645" s="53">
        <v>950.0</v>
      </c>
      <c r="L645" s="53">
        <f t="shared" si="163"/>
        <v>0</v>
      </c>
      <c r="M645" s="53">
        <v>931.0</v>
      </c>
      <c r="N645" s="53">
        <f t="shared" si="164"/>
        <v>0</v>
      </c>
      <c r="O645" s="53">
        <v>912.0</v>
      </c>
      <c r="P645" s="53">
        <f t="shared" si="165"/>
        <v>0</v>
      </c>
      <c r="Q645" s="312">
        <v>1652.0</v>
      </c>
      <c r="R645" s="208">
        <v>4.603735592374E12</v>
      </c>
      <c r="S645" s="373" t="s">
        <v>391</v>
      </c>
      <c r="T645" s="312"/>
      <c r="U645" s="312"/>
      <c r="V645" s="312"/>
      <c r="W645" s="312"/>
      <c r="X645" s="312"/>
      <c r="Y645" s="312"/>
      <c r="Z645" s="312"/>
      <c r="AA645" s="312"/>
      <c r="AB645" s="312"/>
      <c r="AC645" s="312"/>
      <c r="AD645" s="312"/>
      <c r="AE645" s="312"/>
      <c r="AF645" s="312"/>
      <c r="AG645" s="312"/>
      <c r="AH645" s="312"/>
      <c r="AI645" s="312"/>
      <c r="AJ645" s="312"/>
      <c r="AK645" s="312"/>
      <c r="AL645" s="312"/>
      <c r="AM645" s="312"/>
      <c r="AN645" s="312"/>
    </row>
    <row r="646" ht="15.75" customHeight="1">
      <c r="A646" s="53" t="s">
        <v>1388</v>
      </c>
      <c r="B646" s="53" t="s">
        <v>1389</v>
      </c>
      <c r="C646" s="54" t="s">
        <v>495</v>
      </c>
      <c r="D646" s="53" t="s">
        <v>1072</v>
      </c>
      <c r="E646" s="53" t="s">
        <v>454</v>
      </c>
      <c r="F646" s="55">
        <f>'КРУПНАЯ УПАКОВКА'!F208</f>
        <v>0</v>
      </c>
      <c r="G646" s="53">
        <v>1687.0</v>
      </c>
      <c r="H646" s="53">
        <f t="shared" si="161"/>
        <v>0</v>
      </c>
      <c r="I646" s="53">
        <v>1653.0</v>
      </c>
      <c r="J646" s="53">
        <f t="shared" si="162"/>
        <v>0</v>
      </c>
      <c r="K646" s="53">
        <v>1619.0</v>
      </c>
      <c r="L646" s="53">
        <f t="shared" si="163"/>
        <v>0</v>
      </c>
      <c r="M646" s="53">
        <v>1586.0</v>
      </c>
      <c r="N646" s="53">
        <f t="shared" si="164"/>
        <v>0</v>
      </c>
      <c r="O646" s="53">
        <v>1552.0</v>
      </c>
      <c r="P646" s="53">
        <f t="shared" si="165"/>
        <v>0</v>
      </c>
      <c r="Q646" s="167">
        <v>2811.0</v>
      </c>
      <c r="R646" s="208">
        <v>4.603735592381E12</v>
      </c>
      <c r="S646" s="373" t="s">
        <v>391</v>
      </c>
      <c r="T646" s="107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</row>
    <row r="647" ht="46.5" customHeight="1">
      <c r="A647" s="53" t="s">
        <v>1390</v>
      </c>
      <c r="B647" s="53" t="s">
        <v>1391</v>
      </c>
      <c r="C647" s="54" t="s">
        <v>495</v>
      </c>
      <c r="D647" s="53" t="s">
        <v>1072</v>
      </c>
      <c r="E647" s="53" t="s">
        <v>454</v>
      </c>
      <c r="F647" s="55">
        <f>'КРУПНАЯ УПАКОВКА'!F209</f>
        <v>0</v>
      </c>
      <c r="G647" s="53">
        <v>1621.0</v>
      </c>
      <c r="H647" s="53">
        <f t="shared" si="161"/>
        <v>0</v>
      </c>
      <c r="I647" s="53">
        <v>1588.0</v>
      </c>
      <c r="J647" s="53">
        <f t="shared" si="162"/>
        <v>0</v>
      </c>
      <c r="K647" s="53">
        <v>1556.0</v>
      </c>
      <c r="L647" s="53">
        <f t="shared" si="163"/>
        <v>0</v>
      </c>
      <c r="M647" s="53">
        <v>1523.0</v>
      </c>
      <c r="N647" s="53">
        <f t="shared" si="164"/>
        <v>0</v>
      </c>
      <c r="O647" s="53">
        <v>1491.0</v>
      </c>
      <c r="P647" s="53">
        <f t="shared" si="165"/>
        <v>0</v>
      </c>
      <c r="Q647" s="167">
        <v>2701.0</v>
      </c>
      <c r="R647" s="208">
        <v>4.603735593616E12</v>
      </c>
      <c r="S647" s="373" t="s">
        <v>391</v>
      </c>
      <c r="T647" s="107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</row>
    <row r="648" ht="52.5" customHeight="1">
      <c r="A648" s="53" t="s">
        <v>1392</v>
      </c>
      <c r="B648" s="53" t="s">
        <v>1393</v>
      </c>
      <c r="C648" s="54" t="s">
        <v>495</v>
      </c>
      <c r="D648" s="53" t="s">
        <v>1072</v>
      </c>
      <c r="E648" s="53" t="s">
        <v>454</v>
      </c>
      <c r="F648" s="55">
        <f>'КРУПНАЯ УПАКОВКА'!F210</f>
        <v>0</v>
      </c>
      <c r="G648" s="53">
        <v>1771.0</v>
      </c>
      <c r="H648" s="53">
        <f t="shared" si="161"/>
        <v>0</v>
      </c>
      <c r="I648" s="53">
        <v>1736.0</v>
      </c>
      <c r="J648" s="53">
        <f t="shared" si="162"/>
        <v>0</v>
      </c>
      <c r="K648" s="53">
        <v>1701.0</v>
      </c>
      <c r="L648" s="53">
        <f t="shared" si="163"/>
        <v>0</v>
      </c>
      <c r="M648" s="53">
        <v>1665.0</v>
      </c>
      <c r="N648" s="53">
        <f t="shared" si="164"/>
        <v>0</v>
      </c>
      <c r="O648" s="53">
        <v>1630.0</v>
      </c>
      <c r="P648" s="53">
        <f t="shared" si="165"/>
        <v>0</v>
      </c>
      <c r="Q648" s="167">
        <v>2952.0</v>
      </c>
      <c r="R648" s="208">
        <v>4.603735593449E12</v>
      </c>
      <c r="S648" s="373" t="s">
        <v>391</v>
      </c>
      <c r="T648" s="107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</row>
    <row r="649" ht="15.75" customHeight="1">
      <c r="A649" s="53" t="s">
        <v>1394</v>
      </c>
      <c r="B649" s="53" t="s">
        <v>1395</v>
      </c>
      <c r="C649" s="54" t="s">
        <v>495</v>
      </c>
      <c r="D649" s="53" t="s">
        <v>1072</v>
      </c>
      <c r="E649" s="53" t="s">
        <v>454</v>
      </c>
      <c r="F649" s="55">
        <f>'КРУПНАЯ УПАКОВКА'!F211</f>
        <v>0</v>
      </c>
      <c r="G649" s="53">
        <v>1242.0</v>
      </c>
      <c r="H649" s="53">
        <f t="shared" si="161"/>
        <v>0</v>
      </c>
      <c r="I649" s="53">
        <v>1216.0</v>
      </c>
      <c r="J649" s="53">
        <f t="shared" si="162"/>
        <v>0</v>
      </c>
      <c r="K649" s="53">
        <v>1193.0</v>
      </c>
      <c r="L649" s="53">
        <f t="shared" si="163"/>
        <v>0</v>
      </c>
      <c r="M649" s="53">
        <v>1168.0</v>
      </c>
      <c r="N649" s="53">
        <f t="shared" si="164"/>
        <v>0</v>
      </c>
      <c r="O649" s="53">
        <v>1143.0</v>
      </c>
      <c r="P649" s="53">
        <f t="shared" si="165"/>
        <v>0</v>
      </c>
      <c r="Q649" s="167">
        <v>2071.0</v>
      </c>
      <c r="R649" s="208">
        <v>4.603735592398E12</v>
      </c>
      <c r="S649" s="373" t="s">
        <v>391</v>
      </c>
      <c r="T649" s="107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</row>
    <row r="650" ht="15.75" customHeight="1">
      <c r="A650" s="53" t="s">
        <v>1396</v>
      </c>
      <c r="B650" s="53" t="s">
        <v>1397</v>
      </c>
      <c r="C650" s="54" t="s">
        <v>495</v>
      </c>
      <c r="D650" s="53"/>
      <c r="E650" s="53" t="s">
        <v>454</v>
      </c>
      <c r="F650" s="55">
        <f>'КРУПНАЯ УПАКОВКА'!F212</f>
        <v>0</v>
      </c>
      <c r="G650" s="53">
        <v>1634.0</v>
      </c>
      <c r="H650" s="53">
        <f t="shared" si="161"/>
        <v>0</v>
      </c>
      <c r="I650" s="53">
        <v>1602.0</v>
      </c>
      <c r="J650" s="53">
        <f t="shared" si="162"/>
        <v>0</v>
      </c>
      <c r="K650" s="53">
        <v>1569.0</v>
      </c>
      <c r="L650" s="53">
        <f t="shared" si="163"/>
        <v>0</v>
      </c>
      <c r="M650" s="53">
        <v>1536.0</v>
      </c>
      <c r="N650" s="53">
        <f t="shared" si="164"/>
        <v>0</v>
      </c>
      <c r="O650" s="53">
        <v>1504.0</v>
      </c>
      <c r="P650" s="53">
        <f t="shared" si="165"/>
        <v>0</v>
      </c>
      <c r="Q650" s="167">
        <v>2725.0</v>
      </c>
      <c r="R650" s="208">
        <v>4.603735592404E12</v>
      </c>
      <c r="S650" s="373" t="s">
        <v>391</v>
      </c>
      <c r="T650" s="107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</row>
    <row r="651" ht="15.75" customHeight="1">
      <c r="A651" s="53" t="s">
        <v>1398</v>
      </c>
      <c r="B651" s="53" t="s">
        <v>1399</v>
      </c>
      <c r="C651" s="54" t="s">
        <v>495</v>
      </c>
      <c r="D651" s="53"/>
      <c r="E651" s="53" t="s">
        <v>454</v>
      </c>
      <c r="F651" s="55">
        <f>'КРУПНАЯ УПАКОВКА'!F213</f>
        <v>0</v>
      </c>
      <c r="G651" s="53">
        <v>1634.0</v>
      </c>
      <c r="H651" s="53">
        <f t="shared" si="161"/>
        <v>0</v>
      </c>
      <c r="I651" s="53">
        <v>1602.0</v>
      </c>
      <c r="J651" s="53">
        <f t="shared" si="162"/>
        <v>0</v>
      </c>
      <c r="K651" s="53">
        <v>1569.0</v>
      </c>
      <c r="L651" s="53">
        <f t="shared" si="163"/>
        <v>0</v>
      </c>
      <c r="M651" s="53">
        <v>1536.0</v>
      </c>
      <c r="N651" s="53">
        <f t="shared" si="164"/>
        <v>0</v>
      </c>
      <c r="O651" s="53">
        <v>1504.0</v>
      </c>
      <c r="P651" s="53">
        <f t="shared" si="165"/>
        <v>0</v>
      </c>
      <c r="Q651" s="167">
        <v>2725.0</v>
      </c>
      <c r="R651" s="208">
        <v>4.603735592411E12</v>
      </c>
      <c r="S651" s="373" t="s">
        <v>391</v>
      </c>
      <c r="T651" s="107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</row>
    <row r="652" ht="15.75" customHeight="1">
      <c r="A652" s="195" t="s">
        <v>1400</v>
      </c>
      <c r="B652" s="195" t="s">
        <v>1401</v>
      </c>
      <c r="C652" s="54" t="s">
        <v>495</v>
      </c>
      <c r="D652" s="222" t="s">
        <v>496</v>
      </c>
      <c r="E652" s="222" t="s">
        <v>454</v>
      </c>
      <c r="F652" s="55">
        <f>'КРУПНАЯ УПАКОВКА'!F214</f>
        <v>0</v>
      </c>
      <c r="G652" s="53">
        <v>1095.0</v>
      </c>
      <c r="H652" s="53">
        <f t="shared" si="161"/>
        <v>0</v>
      </c>
      <c r="I652" s="53">
        <v>1073.0</v>
      </c>
      <c r="J652" s="53">
        <f t="shared" si="162"/>
        <v>0</v>
      </c>
      <c r="K652" s="53">
        <v>1051.0</v>
      </c>
      <c r="L652" s="53">
        <f t="shared" si="163"/>
        <v>0</v>
      </c>
      <c r="M652" s="53">
        <v>1029.0</v>
      </c>
      <c r="N652" s="53">
        <f t="shared" si="164"/>
        <v>0</v>
      </c>
      <c r="O652" s="53">
        <v>1007.0</v>
      </c>
      <c r="P652" s="53">
        <f t="shared" si="165"/>
        <v>0</v>
      </c>
      <c r="Q652" s="167">
        <v>1825.0</v>
      </c>
      <c r="R652" s="208">
        <v>4.603735592428E12</v>
      </c>
      <c r="S652" s="373" t="s">
        <v>391</v>
      </c>
      <c r="T652" s="107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</row>
    <row r="653" ht="15.75" customHeight="1">
      <c r="A653" s="53" t="s">
        <v>1402</v>
      </c>
      <c r="B653" s="53" t="s">
        <v>1403</v>
      </c>
      <c r="C653" s="54" t="s">
        <v>495</v>
      </c>
      <c r="D653" s="53" t="s">
        <v>1072</v>
      </c>
      <c r="E653" s="53" t="s">
        <v>454</v>
      </c>
      <c r="F653" s="55">
        <f>'КРУПНАЯ УПАКОВКА'!F215</f>
        <v>0</v>
      </c>
      <c r="G653" s="53">
        <v>1588.0</v>
      </c>
      <c r="H653" s="53">
        <f t="shared" si="161"/>
        <v>0</v>
      </c>
      <c r="I653" s="53">
        <v>1556.0</v>
      </c>
      <c r="J653" s="53">
        <f t="shared" si="162"/>
        <v>0</v>
      </c>
      <c r="K653" s="53">
        <v>1525.0</v>
      </c>
      <c r="L653" s="53">
        <f t="shared" si="163"/>
        <v>0</v>
      </c>
      <c r="M653" s="53">
        <v>1492.0</v>
      </c>
      <c r="N653" s="53">
        <f t="shared" si="164"/>
        <v>0</v>
      </c>
      <c r="O653" s="53">
        <v>1461.0</v>
      </c>
      <c r="P653" s="53">
        <f t="shared" si="165"/>
        <v>0</v>
      </c>
      <c r="Q653" s="249">
        <v>2646.0</v>
      </c>
      <c r="R653" s="208">
        <v>4.673725391195E12</v>
      </c>
      <c r="S653" s="373" t="s">
        <v>391</v>
      </c>
      <c r="T653" s="24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</row>
    <row r="654" ht="15.75" customHeight="1">
      <c r="A654" s="53" t="s">
        <v>1404</v>
      </c>
      <c r="B654" s="53" t="s">
        <v>1405</v>
      </c>
      <c r="C654" s="54" t="s">
        <v>495</v>
      </c>
      <c r="D654" s="53" t="s">
        <v>1406</v>
      </c>
      <c r="E654" s="53" t="s">
        <v>454</v>
      </c>
      <c r="F654" s="55">
        <f>'КРУПНАЯ УПАКОВКА'!F216</f>
        <v>0</v>
      </c>
      <c r="G654" s="53">
        <v>2028.0</v>
      </c>
      <c r="H654" s="53">
        <f t="shared" si="161"/>
        <v>0</v>
      </c>
      <c r="I654" s="53">
        <v>1987.0</v>
      </c>
      <c r="J654" s="53">
        <f t="shared" si="162"/>
        <v>0</v>
      </c>
      <c r="K654" s="53">
        <v>1945.0</v>
      </c>
      <c r="L654" s="53">
        <f t="shared" si="163"/>
        <v>0</v>
      </c>
      <c r="M654" s="53">
        <v>1905.0</v>
      </c>
      <c r="N654" s="53">
        <f t="shared" si="164"/>
        <v>0</v>
      </c>
      <c r="O654" s="53">
        <v>1864.0</v>
      </c>
      <c r="P654" s="53">
        <f t="shared" si="165"/>
        <v>0</v>
      </c>
      <c r="Q654" s="69">
        <v>3377.0</v>
      </c>
      <c r="R654" s="208">
        <v>4.603735592435E12</v>
      </c>
      <c r="S654" s="373" t="s">
        <v>391</v>
      </c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</row>
    <row r="655" ht="15.75" customHeight="1">
      <c r="A655" s="53" t="s">
        <v>1407</v>
      </c>
      <c r="B655" s="53" t="s">
        <v>1408</v>
      </c>
      <c r="C655" s="54" t="s">
        <v>495</v>
      </c>
      <c r="D655" s="53" t="s">
        <v>1406</v>
      </c>
      <c r="E655" s="53" t="s">
        <v>454</v>
      </c>
      <c r="F655" s="55">
        <f>'КРУПНАЯ УПАКОВКА'!F217</f>
        <v>0</v>
      </c>
      <c r="G655" s="53">
        <v>1854.0</v>
      </c>
      <c r="H655" s="53">
        <f t="shared" si="161"/>
        <v>0</v>
      </c>
      <c r="I655" s="53">
        <v>1818.0</v>
      </c>
      <c r="J655" s="53">
        <f t="shared" si="162"/>
        <v>0</v>
      </c>
      <c r="K655" s="53">
        <v>1782.0</v>
      </c>
      <c r="L655" s="53">
        <f t="shared" si="163"/>
        <v>0</v>
      </c>
      <c r="M655" s="53">
        <v>1744.0</v>
      </c>
      <c r="N655" s="53">
        <f t="shared" si="164"/>
        <v>0</v>
      </c>
      <c r="O655" s="53">
        <v>1706.0</v>
      </c>
      <c r="P655" s="53">
        <f t="shared" si="165"/>
        <v>0</v>
      </c>
      <c r="Q655" s="167">
        <v>3091.0</v>
      </c>
      <c r="R655" s="208">
        <v>4.603735592442E12</v>
      </c>
      <c r="S655" s="373" t="s">
        <v>391</v>
      </c>
      <c r="T655" s="107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</row>
    <row r="656" ht="15.75" customHeight="1">
      <c r="A656" s="53" t="s">
        <v>1409</v>
      </c>
      <c r="B656" s="53" t="s">
        <v>1410</v>
      </c>
      <c r="C656" s="54" t="s">
        <v>495</v>
      </c>
      <c r="D656" s="53"/>
      <c r="E656" s="53" t="s">
        <v>454</v>
      </c>
      <c r="F656" s="55">
        <f>'КРУПНАЯ УПАКОВКА'!F218</f>
        <v>0</v>
      </c>
      <c r="G656" s="53">
        <v>1029.0</v>
      </c>
      <c r="H656" s="53">
        <f t="shared" si="161"/>
        <v>0</v>
      </c>
      <c r="I656" s="53">
        <v>1009.0</v>
      </c>
      <c r="J656" s="53">
        <f t="shared" si="162"/>
        <v>0</v>
      </c>
      <c r="K656" s="53">
        <v>988.0</v>
      </c>
      <c r="L656" s="53">
        <f t="shared" si="163"/>
        <v>0</v>
      </c>
      <c r="M656" s="53">
        <v>966.0</v>
      </c>
      <c r="N656" s="53">
        <f t="shared" si="164"/>
        <v>0</v>
      </c>
      <c r="O656" s="53">
        <v>948.0</v>
      </c>
      <c r="P656" s="53">
        <f t="shared" si="165"/>
        <v>0</v>
      </c>
      <c r="Q656" s="167">
        <v>1716.0</v>
      </c>
      <c r="R656" s="208">
        <v>4.603735591667E12</v>
      </c>
      <c r="S656" s="373" t="s">
        <v>391</v>
      </c>
      <c r="T656" s="107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</row>
    <row r="657" ht="15.75" customHeight="1">
      <c r="A657" s="53" t="s">
        <v>1411</v>
      </c>
      <c r="B657" s="53" t="s">
        <v>1412</v>
      </c>
      <c r="C657" s="54" t="s">
        <v>495</v>
      </c>
      <c r="D657" s="53"/>
      <c r="E657" s="53" t="s">
        <v>454</v>
      </c>
      <c r="F657" s="55">
        <f>'КРУПНАЯ УПАКОВКА'!F219</f>
        <v>0</v>
      </c>
      <c r="G657" s="53">
        <v>923.0</v>
      </c>
      <c r="H657" s="53">
        <f t="shared" si="161"/>
        <v>0</v>
      </c>
      <c r="I657" s="53">
        <v>905.0</v>
      </c>
      <c r="J657" s="53">
        <f t="shared" si="162"/>
        <v>0</v>
      </c>
      <c r="K657" s="53">
        <v>887.0</v>
      </c>
      <c r="L657" s="53">
        <f t="shared" si="163"/>
        <v>0</v>
      </c>
      <c r="M657" s="53">
        <v>867.0</v>
      </c>
      <c r="N657" s="53">
        <f t="shared" si="164"/>
        <v>0</v>
      </c>
      <c r="O657" s="53">
        <v>851.0</v>
      </c>
      <c r="P657" s="53">
        <f t="shared" si="165"/>
        <v>0</v>
      </c>
      <c r="Q657" s="167">
        <v>1539.0</v>
      </c>
      <c r="R657" s="208">
        <v>4.603735591674E12</v>
      </c>
      <c r="S657" s="373" t="s">
        <v>391</v>
      </c>
      <c r="T657" s="107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</row>
    <row r="658" ht="15.75" customHeight="1">
      <c r="A658" s="53" t="s">
        <v>1413</v>
      </c>
      <c r="B658" s="53" t="s">
        <v>1414</v>
      </c>
      <c r="C658" s="54" t="s">
        <v>495</v>
      </c>
      <c r="D658" s="53" t="s">
        <v>1406</v>
      </c>
      <c r="E658" s="53" t="s">
        <v>454</v>
      </c>
      <c r="F658" s="55">
        <f>'КРУПНАЯ УПАКОВКА'!F220</f>
        <v>0</v>
      </c>
      <c r="G658" s="53">
        <v>1300.0</v>
      </c>
      <c r="H658" s="53">
        <f t="shared" si="161"/>
        <v>0</v>
      </c>
      <c r="I658" s="53">
        <v>1272.0</v>
      </c>
      <c r="J658" s="53">
        <f t="shared" si="162"/>
        <v>0</v>
      </c>
      <c r="K658" s="53">
        <v>1246.0</v>
      </c>
      <c r="L658" s="53">
        <f t="shared" si="163"/>
        <v>0</v>
      </c>
      <c r="M658" s="53">
        <v>1221.0</v>
      </c>
      <c r="N658" s="53">
        <f t="shared" si="164"/>
        <v>0</v>
      </c>
      <c r="O658" s="53">
        <v>1196.0</v>
      </c>
      <c r="P658" s="53">
        <f t="shared" si="165"/>
        <v>0</v>
      </c>
      <c r="Q658" s="167">
        <v>2165.0</v>
      </c>
      <c r="R658" s="208">
        <v>4.603735592459E12</v>
      </c>
      <c r="S658" s="373" t="s">
        <v>391</v>
      </c>
      <c r="T658" s="107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</row>
    <row r="659" ht="15.75" customHeight="1">
      <c r="A659" s="53" t="s">
        <v>1415</v>
      </c>
      <c r="B659" s="53" t="s">
        <v>1416</v>
      </c>
      <c r="C659" s="54" t="s">
        <v>495</v>
      </c>
      <c r="D659" s="53" t="s">
        <v>496</v>
      </c>
      <c r="E659" s="53" t="s">
        <v>454</v>
      </c>
      <c r="F659" s="55">
        <f>'КРУПНАЯ УПАКОВКА'!F221</f>
        <v>0</v>
      </c>
      <c r="G659" s="53">
        <v>1300.0</v>
      </c>
      <c r="H659" s="53">
        <f t="shared" si="161"/>
        <v>0</v>
      </c>
      <c r="I659" s="53">
        <v>1272.0</v>
      </c>
      <c r="J659" s="53">
        <f t="shared" si="162"/>
        <v>0</v>
      </c>
      <c r="K659" s="53">
        <v>1246.0</v>
      </c>
      <c r="L659" s="53">
        <f t="shared" si="163"/>
        <v>0</v>
      </c>
      <c r="M659" s="53">
        <v>1221.0</v>
      </c>
      <c r="N659" s="53">
        <f t="shared" si="164"/>
        <v>0</v>
      </c>
      <c r="O659" s="53">
        <v>1196.0</v>
      </c>
      <c r="P659" s="53">
        <f t="shared" si="165"/>
        <v>0</v>
      </c>
      <c r="Q659" s="167">
        <v>2165.0</v>
      </c>
      <c r="R659" s="208">
        <v>4.603735592466E12</v>
      </c>
      <c r="S659" s="373" t="s">
        <v>391</v>
      </c>
      <c r="T659" s="107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</row>
    <row r="660" ht="15.75" customHeight="1">
      <c r="A660" s="53" t="s">
        <v>1417</v>
      </c>
      <c r="B660" s="53" t="s">
        <v>1418</v>
      </c>
      <c r="C660" s="54" t="s">
        <v>495</v>
      </c>
      <c r="D660" s="53" t="s">
        <v>1072</v>
      </c>
      <c r="E660" s="53" t="s">
        <v>454</v>
      </c>
      <c r="F660" s="55">
        <f>'КРУПНАЯ УПАКОВКА'!F222</f>
        <v>0</v>
      </c>
      <c r="G660" s="53">
        <v>1119.0</v>
      </c>
      <c r="H660" s="53">
        <f t="shared" si="161"/>
        <v>0</v>
      </c>
      <c r="I660" s="53">
        <v>1097.0</v>
      </c>
      <c r="J660" s="53">
        <f t="shared" si="162"/>
        <v>0</v>
      </c>
      <c r="K660" s="53">
        <v>1075.0</v>
      </c>
      <c r="L660" s="53">
        <f t="shared" si="163"/>
        <v>0</v>
      </c>
      <c r="M660" s="53">
        <v>1052.0</v>
      </c>
      <c r="N660" s="53">
        <f t="shared" si="164"/>
        <v>0</v>
      </c>
      <c r="O660" s="53">
        <v>1030.0</v>
      </c>
      <c r="P660" s="53">
        <f t="shared" si="165"/>
        <v>0</v>
      </c>
      <c r="Q660" s="167">
        <v>1865.0</v>
      </c>
      <c r="R660" s="208">
        <v>4.603735591636E12</v>
      </c>
      <c r="S660" s="373" t="s">
        <v>391</v>
      </c>
      <c r="T660" s="107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</row>
    <row r="661" ht="15.75" customHeight="1">
      <c r="A661" s="256" t="s">
        <v>1419</v>
      </c>
      <c r="B661" s="256" t="s">
        <v>1420</v>
      </c>
      <c r="C661" s="54" t="s">
        <v>495</v>
      </c>
      <c r="D661" s="53" t="s">
        <v>1072</v>
      </c>
      <c r="E661" s="53" t="s">
        <v>454</v>
      </c>
      <c r="F661" s="55">
        <f>'КРУПНАЯ УПАКОВКА'!F223</f>
        <v>0</v>
      </c>
      <c r="G661" s="53">
        <v>1053.0</v>
      </c>
      <c r="H661" s="53">
        <f t="shared" si="161"/>
        <v>0</v>
      </c>
      <c r="I661" s="53">
        <v>1033.0</v>
      </c>
      <c r="J661" s="53">
        <f t="shared" si="162"/>
        <v>0</v>
      </c>
      <c r="K661" s="53">
        <v>1011.0</v>
      </c>
      <c r="L661" s="53">
        <f t="shared" si="163"/>
        <v>0</v>
      </c>
      <c r="M661" s="53">
        <v>990.0</v>
      </c>
      <c r="N661" s="53">
        <f t="shared" si="164"/>
        <v>0</v>
      </c>
      <c r="O661" s="53">
        <v>969.0</v>
      </c>
      <c r="P661" s="53">
        <f t="shared" si="165"/>
        <v>0</v>
      </c>
      <c r="Q661" s="167">
        <v>1756.0</v>
      </c>
      <c r="R661" s="208">
        <v>4.603735591629E12</v>
      </c>
      <c r="S661" s="373" t="s">
        <v>391</v>
      </c>
      <c r="T661" s="107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</row>
    <row r="662" ht="15.75" customHeight="1">
      <c r="A662" s="313" t="s">
        <v>1421</v>
      </c>
      <c r="B662" s="314" t="s">
        <v>1422</v>
      </c>
      <c r="C662" s="54" t="s">
        <v>495</v>
      </c>
      <c r="D662" s="53" t="s">
        <v>1072</v>
      </c>
      <c r="E662" s="53" t="s">
        <v>454</v>
      </c>
      <c r="F662" s="55">
        <f>'КРУПНАЯ УПАКОВКА'!F224</f>
        <v>0</v>
      </c>
      <c r="G662" s="53">
        <v>1203.0</v>
      </c>
      <c r="H662" s="53">
        <f t="shared" si="161"/>
        <v>0</v>
      </c>
      <c r="I662" s="53">
        <v>1179.0</v>
      </c>
      <c r="J662" s="53">
        <f t="shared" si="162"/>
        <v>0</v>
      </c>
      <c r="K662" s="53">
        <v>1155.0</v>
      </c>
      <c r="L662" s="53">
        <f t="shared" si="163"/>
        <v>0</v>
      </c>
      <c r="M662" s="53">
        <v>1131.0</v>
      </c>
      <c r="N662" s="53">
        <f t="shared" si="164"/>
        <v>0</v>
      </c>
      <c r="O662" s="53">
        <v>1107.0</v>
      </c>
      <c r="P662" s="53">
        <f t="shared" si="165"/>
        <v>0</v>
      </c>
      <c r="Q662" s="167">
        <v>2006.0</v>
      </c>
      <c r="R662" s="208">
        <v>4.603735592473E12</v>
      </c>
      <c r="S662" s="373" t="s">
        <v>391</v>
      </c>
      <c r="T662" s="107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</row>
    <row r="663" ht="15.75" customHeight="1">
      <c r="A663" s="313" t="s">
        <v>1423</v>
      </c>
      <c r="B663" s="78" t="s">
        <v>1424</v>
      </c>
      <c r="C663" s="54" t="s">
        <v>495</v>
      </c>
      <c r="D663" s="53" t="s">
        <v>1072</v>
      </c>
      <c r="E663" s="53" t="s">
        <v>454</v>
      </c>
      <c r="F663" s="55">
        <f>'КРУПНАЯ УПАКОВКА'!F225</f>
        <v>0</v>
      </c>
      <c r="G663" s="53">
        <v>1588.0</v>
      </c>
      <c r="H663" s="53">
        <f t="shared" si="161"/>
        <v>0</v>
      </c>
      <c r="I663" s="53">
        <v>1556.0</v>
      </c>
      <c r="J663" s="53">
        <f t="shared" si="162"/>
        <v>0</v>
      </c>
      <c r="K663" s="53">
        <v>1525.0</v>
      </c>
      <c r="L663" s="53">
        <f t="shared" si="163"/>
        <v>0</v>
      </c>
      <c r="M663" s="53">
        <v>1492.0</v>
      </c>
      <c r="N663" s="53">
        <f t="shared" si="164"/>
        <v>0</v>
      </c>
      <c r="O663" s="53">
        <v>1461.0</v>
      </c>
      <c r="P663" s="53">
        <f t="shared" si="165"/>
        <v>0</v>
      </c>
      <c r="Q663" s="249">
        <v>2646.0</v>
      </c>
      <c r="R663" s="208">
        <v>4.673725391218E12</v>
      </c>
      <c r="S663" s="373" t="s">
        <v>391</v>
      </c>
      <c r="T663" s="24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</row>
    <row r="664" ht="21.0" customHeight="1">
      <c r="A664" s="313" t="s">
        <v>1425</v>
      </c>
      <c r="B664" s="78" t="s">
        <v>1426</v>
      </c>
      <c r="C664" s="54" t="s">
        <v>495</v>
      </c>
      <c r="D664" s="53" t="s">
        <v>1072</v>
      </c>
      <c r="E664" s="53" t="s">
        <v>454</v>
      </c>
      <c r="F664" s="55">
        <f>'КРУПНАЯ УПАКОВКА'!F226</f>
        <v>0</v>
      </c>
      <c r="G664" s="53">
        <v>1619.0</v>
      </c>
      <c r="H664" s="53">
        <f t="shared" si="161"/>
        <v>0</v>
      </c>
      <c r="I664" s="53">
        <v>1587.0</v>
      </c>
      <c r="J664" s="53">
        <f t="shared" si="162"/>
        <v>0</v>
      </c>
      <c r="K664" s="53">
        <v>1554.0</v>
      </c>
      <c r="L664" s="53">
        <f t="shared" si="163"/>
        <v>0</v>
      </c>
      <c r="M664" s="53">
        <v>1523.0</v>
      </c>
      <c r="N664" s="53">
        <f t="shared" si="164"/>
        <v>0</v>
      </c>
      <c r="O664" s="53">
        <v>1490.0</v>
      </c>
      <c r="P664" s="53">
        <f t="shared" si="165"/>
        <v>0</v>
      </c>
      <c r="Q664" s="249">
        <v>2699.0</v>
      </c>
      <c r="R664" s="208">
        <v>4.673725391232E12</v>
      </c>
      <c r="S664" s="373" t="s">
        <v>391</v>
      </c>
      <c r="T664" s="24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</row>
    <row r="665" ht="15.75" customHeight="1">
      <c r="A665" s="315" t="s">
        <v>1427</v>
      </c>
      <c r="B665" s="222" t="s">
        <v>1428</v>
      </c>
      <c r="C665" s="54" t="s">
        <v>495</v>
      </c>
      <c r="D665" s="222" t="s">
        <v>1072</v>
      </c>
      <c r="E665" s="222" t="s">
        <v>454</v>
      </c>
      <c r="F665" s="55">
        <f>'КРУПНАЯ УПАКОВКА'!F227</f>
        <v>0</v>
      </c>
      <c r="G665" s="225">
        <v>2452.0</v>
      </c>
      <c r="H665" s="225">
        <f t="shared" si="161"/>
        <v>0</v>
      </c>
      <c r="I665" s="225">
        <v>2403.0</v>
      </c>
      <c r="J665" s="225">
        <f t="shared" si="162"/>
        <v>0</v>
      </c>
      <c r="K665" s="225">
        <v>2353.0</v>
      </c>
      <c r="L665" s="225">
        <f t="shared" si="163"/>
        <v>0</v>
      </c>
      <c r="M665" s="225">
        <v>2303.0</v>
      </c>
      <c r="N665" s="225">
        <f t="shared" si="164"/>
        <v>0</v>
      </c>
      <c r="O665" s="225">
        <v>2255.0</v>
      </c>
      <c r="P665" s="225">
        <f t="shared" si="165"/>
        <v>0</v>
      </c>
      <c r="Q665" s="388">
        <v>4087.0</v>
      </c>
      <c r="R665" s="389">
        <v>4.60373559248E12</v>
      </c>
      <c r="S665" s="373" t="s">
        <v>391</v>
      </c>
      <c r="T665" s="316"/>
      <c r="U665" s="317"/>
      <c r="V665" s="317"/>
      <c r="W665" s="317"/>
      <c r="X665" s="317"/>
      <c r="Y665" s="317"/>
      <c r="Z665" s="317"/>
      <c r="AA665" s="317"/>
      <c r="AB665" s="317"/>
      <c r="AC665" s="317"/>
      <c r="AD665" s="317"/>
      <c r="AE665" s="317"/>
      <c r="AF665" s="317"/>
      <c r="AG665" s="317"/>
      <c r="AH665" s="317"/>
      <c r="AI665" s="317"/>
      <c r="AJ665" s="317"/>
      <c r="AK665" s="317"/>
      <c r="AL665" s="317"/>
      <c r="AM665" s="317"/>
      <c r="AN665" s="317"/>
    </row>
    <row r="666" ht="15.75" customHeight="1">
      <c r="A666" s="53" t="s">
        <v>1429</v>
      </c>
      <c r="B666" s="53" t="s">
        <v>1430</v>
      </c>
      <c r="C666" s="54" t="s">
        <v>495</v>
      </c>
      <c r="D666" s="53"/>
      <c r="E666" s="53" t="s">
        <v>454</v>
      </c>
      <c r="F666" s="55">
        <f>'КРУПНАЯ УПАКОВКА'!F228</f>
        <v>0</v>
      </c>
      <c r="G666" s="53">
        <v>2452.0</v>
      </c>
      <c r="H666" s="53">
        <f t="shared" si="161"/>
        <v>0</v>
      </c>
      <c r="I666" s="53">
        <v>2403.0</v>
      </c>
      <c r="J666" s="53">
        <f t="shared" si="162"/>
        <v>0</v>
      </c>
      <c r="K666" s="53">
        <v>2353.0</v>
      </c>
      <c r="L666" s="53">
        <f t="shared" si="163"/>
        <v>0</v>
      </c>
      <c r="M666" s="53">
        <v>2303.0</v>
      </c>
      <c r="N666" s="53">
        <f t="shared" si="164"/>
        <v>0</v>
      </c>
      <c r="O666" s="53">
        <v>2255.0</v>
      </c>
      <c r="P666" s="53">
        <f t="shared" si="165"/>
        <v>0</v>
      </c>
      <c r="Q666" s="388">
        <v>4087.0</v>
      </c>
      <c r="R666" s="208">
        <v>4.603735592497E12</v>
      </c>
      <c r="S666" s="373" t="s">
        <v>391</v>
      </c>
      <c r="T666" s="316"/>
      <c r="U666" s="317"/>
      <c r="V666" s="317"/>
      <c r="W666" s="317"/>
      <c r="X666" s="317"/>
      <c r="Y666" s="317"/>
      <c r="Z666" s="317"/>
      <c r="AA666" s="317"/>
      <c r="AB666" s="317"/>
      <c r="AC666" s="317"/>
      <c r="AD666" s="317"/>
      <c r="AE666" s="317"/>
      <c r="AF666" s="317"/>
      <c r="AG666" s="317"/>
      <c r="AH666" s="317"/>
      <c r="AI666" s="317"/>
      <c r="AJ666" s="317"/>
      <c r="AK666" s="317"/>
      <c r="AL666" s="317"/>
      <c r="AM666" s="317"/>
      <c r="AN666" s="317"/>
    </row>
    <row r="667" ht="15.75" customHeight="1">
      <c r="A667" s="53" t="s">
        <v>755</v>
      </c>
      <c r="B667" s="53" t="s">
        <v>1431</v>
      </c>
      <c r="C667" s="54" t="s">
        <v>495</v>
      </c>
      <c r="D667" s="53"/>
      <c r="E667" s="53" t="s">
        <v>439</v>
      </c>
      <c r="F667" s="55">
        <f>'КРУПНАЯ УПАКОВКА'!F229</f>
        <v>0</v>
      </c>
      <c r="G667" s="53">
        <v>148.0</v>
      </c>
      <c r="H667" s="53">
        <f t="shared" si="161"/>
        <v>0</v>
      </c>
      <c r="I667" s="53">
        <v>145.0</v>
      </c>
      <c r="J667" s="53">
        <f t="shared" si="162"/>
        <v>0</v>
      </c>
      <c r="K667" s="53">
        <v>142.0</v>
      </c>
      <c r="L667" s="53">
        <f t="shared" si="163"/>
        <v>0</v>
      </c>
      <c r="M667" s="53">
        <v>140.0</v>
      </c>
      <c r="N667" s="53">
        <f t="shared" si="164"/>
        <v>0</v>
      </c>
      <c r="O667" s="53">
        <v>137.0</v>
      </c>
      <c r="P667" s="53">
        <f t="shared" si="165"/>
        <v>0</v>
      </c>
      <c r="Q667" s="388">
        <v>247.0</v>
      </c>
      <c r="R667" s="208">
        <v>4.603735591599E12</v>
      </c>
      <c r="S667" s="373" t="s">
        <v>391</v>
      </c>
      <c r="T667" s="316"/>
      <c r="U667" s="317"/>
      <c r="V667" s="317"/>
      <c r="W667" s="317"/>
      <c r="X667" s="317"/>
      <c r="Y667" s="317"/>
      <c r="Z667" s="317"/>
      <c r="AA667" s="317"/>
      <c r="AB667" s="317"/>
      <c r="AC667" s="317"/>
      <c r="AD667" s="317"/>
      <c r="AE667" s="317"/>
      <c r="AF667" s="317"/>
      <c r="AG667" s="317"/>
      <c r="AH667" s="317"/>
      <c r="AI667" s="317"/>
      <c r="AJ667" s="317"/>
      <c r="AK667" s="317"/>
      <c r="AL667" s="317"/>
      <c r="AM667" s="317"/>
      <c r="AN667" s="317"/>
    </row>
    <row r="668" ht="15.75" customHeight="1">
      <c r="A668" s="53" t="s">
        <v>1432</v>
      </c>
      <c r="B668" s="53" t="s">
        <v>1433</v>
      </c>
      <c r="C668" s="54" t="s">
        <v>495</v>
      </c>
      <c r="D668" s="53" t="s">
        <v>1434</v>
      </c>
      <c r="E668" s="53" t="s">
        <v>454</v>
      </c>
      <c r="F668" s="55">
        <f>'КРУПНАЯ УПАКОВКА'!F230</f>
        <v>0</v>
      </c>
      <c r="G668" s="53">
        <v>263.0</v>
      </c>
      <c r="H668" s="53">
        <f t="shared" si="161"/>
        <v>0</v>
      </c>
      <c r="I668" s="53">
        <v>257.0</v>
      </c>
      <c r="J668" s="53">
        <f t="shared" si="162"/>
        <v>0</v>
      </c>
      <c r="K668" s="53">
        <v>252.0</v>
      </c>
      <c r="L668" s="53">
        <f t="shared" si="163"/>
        <v>0</v>
      </c>
      <c r="M668" s="53">
        <v>247.0</v>
      </c>
      <c r="N668" s="53">
        <f t="shared" si="164"/>
        <v>0</v>
      </c>
      <c r="O668" s="53">
        <v>242.0</v>
      </c>
      <c r="P668" s="53">
        <f t="shared" si="165"/>
        <v>0</v>
      </c>
      <c r="Q668" s="388">
        <v>437.0</v>
      </c>
      <c r="R668" s="208">
        <v>4.634444035289E12</v>
      </c>
      <c r="S668" s="373" t="s">
        <v>391</v>
      </c>
      <c r="T668" s="316"/>
      <c r="U668" s="317"/>
      <c r="V668" s="317"/>
      <c r="W668" s="317"/>
      <c r="X668" s="317"/>
      <c r="Y668" s="317"/>
      <c r="Z668" s="317"/>
      <c r="AA668" s="317"/>
      <c r="AB668" s="317"/>
      <c r="AC668" s="317"/>
      <c r="AD668" s="317"/>
      <c r="AE668" s="317"/>
      <c r="AF668" s="317"/>
      <c r="AG668" s="317"/>
      <c r="AH668" s="317"/>
      <c r="AI668" s="317"/>
      <c r="AJ668" s="317"/>
      <c r="AK668" s="317"/>
      <c r="AL668" s="317"/>
      <c r="AM668" s="317"/>
      <c r="AN668" s="317"/>
    </row>
    <row r="669" ht="15.75" customHeight="1">
      <c r="A669" s="53" t="s">
        <v>759</v>
      </c>
      <c r="B669" s="53" t="s">
        <v>1435</v>
      </c>
      <c r="C669" s="54" t="s">
        <v>495</v>
      </c>
      <c r="D669" s="53"/>
      <c r="E669" s="85" t="s">
        <v>439</v>
      </c>
      <c r="F669" s="55">
        <f>'КРУПНАЯ УПАКОВКА'!F231</f>
        <v>0</v>
      </c>
      <c r="G669" s="53">
        <v>148.0</v>
      </c>
      <c r="H669" s="53">
        <f t="shared" si="161"/>
        <v>0</v>
      </c>
      <c r="I669" s="53">
        <v>145.0</v>
      </c>
      <c r="J669" s="53">
        <f t="shared" si="162"/>
        <v>0</v>
      </c>
      <c r="K669" s="53">
        <v>142.0</v>
      </c>
      <c r="L669" s="53">
        <f t="shared" si="163"/>
        <v>0</v>
      </c>
      <c r="M669" s="53">
        <v>140.0</v>
      </c>
      <c r="N669" s="53">
        <f t="shared" si="164"/>
        <v>0</v>
      </c>
      <c r="O669" s="53">
        <v>137.0</v>
      </c>
      <c r="P669" s="53">
        <f t="shared" si="165"/>
        <v>0</v>
      </c>
      <c r="Q669" s="69">
        <v>247.0</v>
      </c>
      <c r="R669" s="208">
        <v>4.634444035258E12</v>
      </c>
      <c r="S669" s="373" t="s">
        <v>391</v>
      </c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</row>
    <row r="670" ht="15.75" customHeight="1">
      <c r="A670" s="53" t="s">
        <v>1436</v>
      </c>
      <c r="B670" s="53" t="s">
        <v>1437</v>
      </c>
      <c r="C670" s="54" t="s">
        <v>495</v>
      </c>
      <c r="D670" s="53" t="s">
        <v>1434</v>
      </c>
      <c r="E670" s="85" t="s">
        <v>454</v>
      </c>
      <c r="F670" s="55">
        <f>'КРУПНАЯ УПАКОВКА'!F232</f>
        <v>0</v>
      </c>
      <c r="G670" s="53">
        <v>263.0</v>
      </c>
      <c r="H670" s="53">
        <f t="shared" si="161"/>
        <v>0</v>
      </c>
      <c r="I670" s="53">
        <v>257.0</v>
      </c>
      <c r="J670" s="53">
        <f t="shared" si="162"/>
        <v>0</v>
      </c>
      <c r="K670" s="53">
        <v>252.0</v>
      </c>
      <c r="L670" s="53">
        <f t="shared" si="163"/>
        <v>0</v>
      </c>
      <c r="M670" s="53">
        <v>247.0</v>
      </c>
      <c r="N670" s="53">
        <f t="shared" si="164"/>
        <v>0</v>
      </c>
      <c r="O670" s="53">
        <v>242.0</v>
      </c>
      <c r="P670" s="53">
        <f t="shared" si="165"/>
        <v>0</v>
      </c>
      <c r="Q670" s="69">
        <v>437.0</v>
      </c>
      <c r="R670" s="208">
        <v>4.634444035265E12</v>
      </c>
      <c r="S670" s="373" t="s">
        <v>391</v>
      </c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</row>
    <row r="671" ht="24.0" customHeight="1">
      <c r="A671" s="195" t="s">
        <v>1438</v>
      </c>
      <c r="B671" s="195" t="s">
        <v>1439</v>
      </c>
      <c r="C671" s="285" t="s">
        <v>495</v>
      </c>
      <c r="D671" s="195" t="s">
        <v>1072</v>
      </c>
      <c r="E671" s="195" t="s">
        <v>454</v>
      </c>
      <c r="F671" s="55">
        <f>'КРУПНАЯ УПАКОВКА'!F233</f>
        <v>0</v>
      </c>
      <c r="G671" s="53">
        <v>731.0</v>
      </c>
      <c r="H671" s="53">
        <f t="shared" si="161"/>
        <v>0</v>
      </c>
      <c r="I671" s="53">
        <v>716.0</v>
      </c>
      <c r="J671" s="53">
        <f t="shared" si="162"/>
        <v>0</v>
      </c>
      <c r="K671" s="53">
        <v>701.0</v>
      </c>
      <c r="L671" s="53">
        <f t="shared" si="163"/>
        <v>0</v>
      </c>
      <c r="M671" s="53">
        <v>687.0</v>
      </c>
      <c r="N671" s="53">
        <f t="shared" si="164"/>
        <v>0</v>
      </c>
      <c r="O671" s="53">
        <v>672.0</v>
      </c>
      <c r="P671" s="53">
        <f t="shared" si="165"/>
        <v>0</v>
      </c>
      <c r="Q671" s="382">
        <v>1218.0</v>
      </c>
      <c r="R671" s="208">
        <v>4.60373559251E12</v>
      </c>
      <c r="S671" s="373" t="s">
        <v>391</v>
      </c>
      <c r="T671" s="300"/>
      <c r="U671" s="301"/>
      <c r="V671" s="301"/>
      <c r="W671" s="301"/>
      <c r="X671" s="301"/>
      <c r="Y671" s="301"/>
      <c r="Z671" s="301"/>
      <c r="AA671" s="301"/>
      <c r="AB671" s="301"/>
      <c r="AC671" s="301"/>
      <c r="AD671" s="301"/>
      <c r="AE671" s="301"/>
      <c r="AF671" s="301"/>
      <c r="AG671" s="301"/>
      <c r="AH671" s="301"/>
      <c r="AI671" s="301"/>
      <c r="AJ671" s="301"/>
      <c r="AK671" s="301"/>
      <c r="AL671" s="301"/>
      <c r="AM671" s="301"/>
      <c r="AN671" s="301"/>
    </row>
    <row r="672" ht="15.75" customHeight="1">
      <c r="A672" s="85" t="s">
        <v>1440</v>
      </c>
      <c r="B672" s="53" t="s">
        <v>1441</v>
      </c>
      <c r="C672" s="54" t="s">
        <v>495</v>
      </c>
      <c r="D672" s="66" t="s">
        <v>1072</v>
      </c>
      <c r="E672" s="66" t="s">
        <v>454</v>
      </c>
      <c r="F672" s="55">
        <f>'КРУПНАЯ УПАКОВКА'!F234</f>
        <v>0</v>
      </c>
      <c r="G672" s="56">
        <v>857.0</v>
      </c>
      <c r="H672" s="56">
        <f t="shared" si="161"/>
        <v>0</v>
      </c>
      <c r="I672" s="56">
        <v>840.0</v>
      </c>
      <c r="J672" s="56">
        <f t="shared" si="162"/>
        <v>0</v>
      </c>
      <c r="K672" s="56">
        <v>822.0</v>
      </c>
      <c r="L672" s="56">
        <f t="shared" si="163"/>
        <v>0</v>
      </c>
      <c r="M672" s="56">
        <v>805.0</v>
      </c>
      <c r="N672" s="56">
        <f t="shared" si="164"/>
        <v>0</v>
      </c>
      <c r="O672" s="56">
        <v>789.0</v>
      </c>
      <c r="P672" s="56">
        <f t="shared" si="165"/>
        <v>0</v>
      </c>
      <c r="Q672" s="69">
        <v>1428.0</v>
      </c>
      <c r="R672" s="208">
        <v>4.603735591643E12</v>
      </c>
      <c r="S672" s="373" t="s">
        <v>391</v>
      </c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</row>
    <row r="673" ht="26.25" customHeight="1">
      <c r="A673" s="85" t="s">
        <v>1442</v>
      </c>
      <c r="B673" s="53" t="s">
        <v>1443</v>
      </c>
      <c r="C673" s="54" t="s">
        <v>495</v>
      </c>
      <c r="D673" s="85"/>
      <c r="E673" s="85" t="s">
        <v>439</v>
      </c>
      <c r="F673" s="55">
        <f>'КРУПНАЯ УПАКОВКА'!F235</f>
        <v>0</v>
      </c>
      <c r="G673" s="53">
        <v>460.0</v>
      </c>
      <c r="H673" s="53">
        <f t="shared" si="161"/>
        <v>0</v>
      </c>
      <c r="I673" s="53">
        <v>450.0</v>
      </c>
      <c r="J673" s="53">
        <f t="shared" si="162"/>
        <v>0</v>
      </c>
      <c r="K673" s="53">
        <v>442.0</v>
      </c>
      <c r="L673" s="53">
        <f t="shared" si="163"/>
        <v>0</v>
      </c>
      <c r="M673" s="53">
        <v>433.0</v>
      </c>
      <c r="N673" s="53">
        <f t="shared" si="164"/>
        <v>0</v>
      </c>
      <c r="O673" s="53">
        <v>423.0</v>
      </c>
      <c r="P673" s="53">
        <f t="shared" si="165"/>
        <v>0</v>
      </c>
      <c r="Q673" s="69">
        <v>767.0</v>
      </c>
      <c r="R673" s="208">
        <v>4.673725392154E12</v>
      </c>
      <c r="S673" s="373" t="s">
        <v>391</v>
      </c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</row>
    <row r="674" ht="15.75" customHeight="1">
      <c r="A674" s="85" t="s">
        <v>1444</v>
      </c>
      <c r="B674" s="53" t="s">
        <v>1445</v>
      </c>
      <c r="C674" s="54" t="s">
        <v>495</v>
      </c>
      <c r="D674" s="318" t="s">
        <v>1387</v>
      </c>
      <c r="E674" s="85" t="s">
        <v>454</v>
      </c>
      <c r="F674" s="55">
        <f>'КРУПНАЯ УПАКОВКА'!F236</f>
        <v>0</v>
      </c>
      <c r="G674" s="53">
        <v>899.0</v>
      </c>
      <c r="H674" s="53">
        <f t="shared" si="161"/>
        <v>0</v>
      </c>
      <c r="I674" s="53">
        <v>880.0</v>
      </c>
      <c r="J674" s="53">
        <f t="shared" si="162"/>
        <v>0</v>
      </c>
      <c r="K674" s="53">
        <v>864.0</v>
      </c>
      <c r="L674" s="53">
        <f t="shared" si="163"/>
        <v>0</v>
      </c>
      <c r="M674" s="53">
        <v>844.0</v>
      </c>
      <c r="N674" s="53">
        <f t="shared" si="164"/>
        <v>0</v>
      </c>
      <c r="O674" s="53">
        <v>827.0</v>
      </c>
      <c r="P674" s="53">
        <f t="shared" si="165"/>
        <v>0</v>
      </c>
      <c r="Q674" s="69">
        <v>1497.0</v>
      </c>
      <c r="R674" s="208">
        <v>4.603735591605E12</v>
      </c>
      <c r="S674" s="373" t="s">
        <v>391</v>
      </c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</row>
    <row r="675" ht="15.75" customHeight="1">
      <c r="A675" s="53" t="s">
        <v>1446</v>
      </c>
      <c r="B675" s="53" t="s">
        <v>1447</v>
      </c>
      <c r="C675" s="54" t="s">
        <v>495</v>
      </c>
      <c r="D675" s="53" t="s">
        <v>1072</v>
      </c>
      <c r="E675" s="53" t="s">
        <v>454</v>
      </c>
      <c r="F675" s="55">
        <f>'КРУПНАЯ УПАКОВКА'!F237</f>
        <v>0</v>
      </c>
      <c r="G675" s="53">
        <v>328.0</v>
      </c>
      <c r="H675" s="53">
        <f t="shared" si="161"/>
        <v>0</v>
      </c>
      <c r="I675" s="53">
        <v>320.0</v>
      </c>
      <c r="J675" s="53">
        <f t="shared" si="162"/>
        <v>0</v>
      </c>
      <c r="K675" s="53">
        <v>313.0</v>
      </c>
      <c r="L675" s="53">
        <f t="shared" si="163"/>
        <v>0</v>
      </c>
      <c r="M675" s="53">
        <v>308.0</v>
      </c>
      <c r="N675" s="53">
        <f t="shared" si="164"/>
        <v>0</v>
      </c>
      <c r="O675" s="53">
        <v>300.0</v>
      </c>
      <c r="P675" s="53">
        <f t="shared" si="165"/>
        <v>0</v>
      </c>
      <c r="Q675" s="167">
        <v>545.0</v>
      </c>
      <c r="R675" s="208">
        <v>4.603735592527E12</v>
      </c>
      <c r="S675" s="373" t="s">
        <v>391</v>
      </c>
      <c r="T675" s="107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</row>
    <row r="676" ht="15.75" customHeight="1">
      <c r="A676" s="53" t="s">
        <v>1448</v>
      </c>
      <c r="B676" s="53" t="s">
        <v>1449</v>
      </c>
      <c r="C676" s="54" t="s">
        <v>495</v>
      </c>
      <c r="D676" s="56" t="s">
        <v>1072</v>
      </c>
      <c r="E676" s="56" t="s">
        <v>454</v>
      </c>
      <c r="F676" s="55">
        <f>'КРУПНАЯ УПАКОВКА'!F238</f>
        <v>0</v>
      </c>
      <c r="G676" s="56">
        <v>340.0</v>
      </c>
      <c r="H676" s="56">
        <f t="shared" si="161"/>
        <v>0</v>
      </c>
      <c r="I676" s="56">
        <v>334.0</v>
      </c>
      <c r="J676" s="56">
        <f t="shared" si="162"/>
        <v>0</v>
      </c>
      <c r="K676" s="56">
        <v>327.0</v>
      </c>
      <c r="L676" s="56">
        <f t="shared" si="163"/>
        <v>0</v>
      </c>
      <c r="M676" s="56">
        <v>320.0</v>
      </c>
      <c r="N676" s="56">
        <f t="shared" si="164"/>
        <v>0</v>
      </c>
      <c r="O676" s="56">
        <v>313.0</v>
      </c>
      <c r="P676" s="56">
        <f t="shared" si="165"/>
        <v>0</v>
      </c>
      <c r="Q676" s="167">
        <v>567.0</v>
      </c>
      <c r="R676" s="208">
        <v>4.603735591612E12</v>
      </c>
      <c r="S676" s="373" t="s">
        <v>391</v>
      </c>
      <c r="T676" s="107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</row>
    <row r="677" ht="15.75" customHeight="1">
      <c r="A677" s="53" t="s">
        <v>1450</v>
      </c>
      <c r="B677" s="53" t="s">
        <v>1451</v>
      </c>
      <c r="C677" s="54" t="s">
        <v>495</v>
      </c>
      <c r="D677" s="53" t="s">
        <v>1072</v>
      </c>
      <c r="E677" s="53" t="s">
        <v>454</v>
      </c>
      <c r="F677" s="55">
        <f>'КРУПНАЯ УПАКОВКА'!F239</f>
        <v>0</v>
      </c>
      <c r="G677" s="53">
        <v>851.0</v>
      </c>
      <c r="H677" s="53">
        <f t="shared" si="161"/>
        <v>0</v>
      </c>
      <c r="I677" s="53">
        <v>834.0</v>
      </c>
      <c r="J677" s="53">
        <f t="shared" si="162"/>
        <v>0</v>
      </c>
      <c r="K677" s="53">
        <v>817.0</v>
      </c>
      <c r="L677" s="53">
        <f t="shared" si="163"/>
        <v>0</v>
      </c>
      <c r="M677" s="53">
        <v>799.0</v>
      </c>
      <c r="N677" s="53">
        <f t="shared" si="164"/>
        <v>0</v>
      </c>
      <c r="O677" s="53">
        <v>782.0</v>
      </c>
      <c r="P677" s="53">
        <f t="shared" si="165"/>
        <v>0</v>
      </c>
      <c r="Q677" s="167">
        <v>1418.0</v>
      </c>
      <c r="R677" s="208">
        <v>4.603735592534E12</v>
      </c>
      <c r="S677" s="373" t="s">
        <v>391</v>
      </c>
      <c r="T677" s="107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</row>
    <row r="678" ht="17.25" customHeight="1">
      <c r="A678" s="53" t="s">
        <v>1452</v>
      </c>
      <c r="B678" s="53" t="s">
        <v>1453</v>
      </c>
      <c r="C678" s="54" t="s">
        <v>495</v>
      </c>
      <c r="D678" s="53" t="s">
        <v>1072</v>
      </c>
      <c r="E678" s="53" t="s">
        <v>454</v>
      </c>
      <c r="F678" s="55">
        <f>'КРУПНАЯ УПАКОВКА'!F240</f>
        <v>0</v>
      </c>
      <c r="G678" s="53">
        <v>907.0</v>
      </c>
      <c r="H678" s="53">
        <f t="shared" si="161"/>
        <v>0</v>
      </c>
      <c r="I678" s="53">
        <v>889.0</v>
      </c>
      <c r="J678" s="53">
        <f t="shared" si="162"/>
        <v>0</v>
      </c>
      <c r="K678" s="53">
        <v>870.0</v>
      </c>
      <c r="L678" s="53">
        <f t="shared" si="163"/>
        <v>0</v>
      </c>
      <c r="M678" s="53">
        <v>853.0</v>
      </c>
      <c r="N678" s="53">
        <f t="shared" si="164"/>
        <v>0</v>
      </c>
      <c r="O678" s="53">
        <v>835.0</v>
      </c>
      <c r="P678" s="53">
        <f t="shared" si="165"/>
        <v>0</v>
      </c>
      <c r="Q678" s="249">
        <v>1512.0</v>
      </c>
      <c r="R678" s="208">
        <v>4.673725392079E12</v>
      </c>
      <c r="S678" s="373" t="s">
        <v>391</v>
      </c>
      <c r="T678" s="24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</row>
    <row r="679" ht="15.75" customHeight="1">
      <c r="A679" s="318" t="s">
        <v>1454</v>
      </c>
      <c r="B679" s="53" t="s">
        <v>1455</v>
      </c>
      <c r="C679" s="54" t="s">
        <v>495</v>
      </c>
      <c r="D679" s="85" t="s">
        <v>1349</v>
      </c>
      <c r="E679" s="318" t="s">
        <v>454</v>
      </c>
      <c r="F679" s="55">
        <f>'КРУПНАЯ УПАКОВКА'!F241</f>
        <v>0</v>
      </c>
      <c r="G679" s="53">
        <v>2533.0</v>
      </c>
      <c r="H679" s="53">
        <f t="shared" si="161"/>
        <v>0</v>
      </c>
      <c r="I679" s="53">
        <v>2482.0</v>
      </c>
      <c r="J679" s="53">
        <f t="shared" si="162"/>
        <v>0</v>
      </c>
      <c r="K679" s="53">
        <v>2432.0</v>
      </c>
      <c r="L679" s="53">
        <f t="shared" si="163"/>
        <v>0</v>
      </c>
      <c r="M679" s="53">
        <v>2380.0</v>
      </c>
      <c r="N679" s="53">
        <f t="shared" si="164"/>
        <v>0</v>
      </c>
      <c r="O679" s="53">
        <v>2330.0</v>
      </c>
      <c r="P679" s="53">
        <f t="shared" si="165"/>
        <v>0</v>
      </c>
      <c r="Q679" s="383">
        <v>4221.0</v>
      </c>
      <c r="R679" s="208">
        <v>4.603735592503E12</v>
      </c>
      <c r="S679" s="373" t="s">
        <v>391</v>
      </c>
      <c r="T679" s="305"/>
      <c r="U679" s="101"/>
      <c r="V679" s="101"/>
      <c r="W679" s="101"/>
      <c r="X679" s="101"/>
      <c r="Y679" s="101"/>
      <c r="Z679" s="101"/>
      <c r="AA679" s="101"/>
      <c r="AB679" s="101"/>
      <c r="AC679" s="101"/>
      <c r="AD679" s="101"/>
      <c r="AE679" s="101"/>
      <c r="AF679" s="101"/>
      <c r="AG679" s="101"/>
      <c r="AH679" s="101"/>
      <c r="AI679" s="101"/>
      <c r="AJ679" s="101"/>
      <c r="AK679" s="101"/>
      <c r="AL679" s="101"/>
      <c r="AM679" s="101"/>
      <c r="AN679" s="101"/>
    </row>
    <row r="680" ht="15.75" customHeight="1">
      <c r="A680" s="318" t="s">
        <v>1456</v>
      </c>
      <c r="B680" s="53" t="s">
        <v>1457</v>
      </c>
      <c r="C680" s="54" t="s">
        <v>495</v>
      </c>
      <c r="D680" s="85" t="s">
        <v>1349</v>
      </c>
      <c r="E680" s="318" t="s">
        <v>454</v>
      </c>
      <c r="F680" s="55">
        <f>'КРУПНАЯ УПАКОВКА'!F242</f>
        <v>0</v>
      </c>
      <c r="G680" s="53">
        <v>1367.0</v>
      </c>
      <c r="H680" s="53">
        <f t="shared" si="161"/>
        <v>0</v>
      </c>
      <c r="I680" s="53">
        <v>1340.0</v>
      </c>
      <c r="J680" s="53">
        <f t="shared" si="162"/>
        <v>0</v>
      </c>
      <c r="K680" s="53">
        <v>1313.0</v>
      </c>
      <c r="L680" s="53">
        <f t="shared" si="163"/>
        <v>0</v>
      </c>
      <c r="M680" s="53">
        <v>1285.0</v>
      </c>
      <c r="N680" s="53">
        <f t="shared" si="164"/>
        <v>0</v>
      </c>
      <c r="O680" s="53">
        <v>1258.0</v>
      </c>
      <c r="P680" s="53">
        <f t="shared" si="165"/>
        <v>0</v>
      </c>
      <c r="Q680" s="167">
        <v>2279.0</v>
      </c>
      <c r="R680" s="208">
        <v>4.603735592541E12</v>
      </c>
      <c r="S680" s="373" t="s">
        <v>391</v>
      </c>
      <c r="T680" s="107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</row>
    <row r="681" ht="15.75" customHeight="1">
      <c r="A681" s="318" t="s">
        <v>1458</v>
      </c>
      <c r="B681" s="53" t="s">
        <v>1459</v>
      </c>
      <c r="C681" s="54" t="s">
        <v>495</v>
      </c>
      <c r="D681" s="85" t="s">
        <v>1349</v>
      </c>
      <c r="E681" s="85" t="s">
        <v>454</v>
      </c>
      <c r="F681" s="55">
        <f>'КРУПНАЯ УПАКОВКА'!F243</f>
        <v>0</v>
      </c>
      <c r="G681" s="53">
        <v>1222.0</v>
      </c>
      <c r="H681" s="53">
        <f t="shared" si="161"/>
        <v>0</v>
      </c>
      <c r="I681" s="53">
        <v>1198.0</v>
      </c>
      <c r="J681" s="53">
        <f t="shared" si="162"/>
        <v>0</v>
      </c>
      <c r="K681" s="53">
        <v>1173.0</v>
      </c>
      <c r="L681" s="53">
        <f t="shared" si="163"/>
        <v>0</v>
      </c>
      <c r="M681" s="53">
        <v>1149.0</v>
      </c>
      <c r="N681" s="53">
        <f t="shared" si="164"/>
        <v>0</v>
      </c>
      <c r="O681" s="53">
        <v>1124.0</v>
      </c>
      <c r="P681" s="53">
        <f t="shared" si="165"/>
        <v>0</v>
      </c>
      <c r="Q681" s="167">
        <v>2037.0</v>
      </c>
      <c r="R681" s="208">
        <v>4.603735592558E12</v>
      </c>
      <c r="S681" s="373" t="s">
        <v>391</v>
      </c>
      <c r="T681" s="107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</row>
    <row r="682" ht="34.5" customHeight="1">
      <c r="A682" s="85" t="s">
        <v>1460</v>
      </c>
      <c r="B682" s="53" t="s">
        <v>1461</v>
      </c>
      <c r="C682" s="54" t="s">
        <v>495</v>
      </c>
      <c r="D682" s="85" t="s">
        <v>1349</v>
      </c>
      <c r="E682" s="85" t="s">
        <v>454</v>
      </c>
      <c r="F682" s="55">
        <f>'КРУПНАЯ УПАКОВКА'!F244</f>
        <v>0</v>
      </c>
      <c r="G682" s="53">
        <v>1210.0</v>
      </c>
      <c r="H682" s="53">
        <f t="shared" si="161"/>
        <v>0</v>
      </c>
      <c r="I682" s="53">
        <v>1185.0</v>
      </c>
      <c r="J682" s="53">
        <f t="shared" si="162"/>
        <v>0</v>
      </c>
      <c r="K682" s="53">
        <v>1161.0</v>
      </c>
      <c r="L682" s="53">
        <f t="shared" si="163"/>
        <v>0</v>
      </c>
      <c r="M682" s="53">
        <v>1137.0</v>
      </c>
      <c r="N682" s="53">
        <f t="shared" si="164"/>
        <v>0</v>
      </c>
      <c r="O682" s="53">
        <v>1113.0</v>
      </c>
      <c r="P682" s="53">
        <f t="shared" si="165"/>
        <v>0</v>
      </c>
      <c r="Q682" s="69">
        <v>2016.0</v>
      </c>
      <c r="R682" s="208">
        <v>4.603735592565E12</v>
      </c>
      <c r="S682" s="373" t="s">
        <v>391</v>
      </c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</row>
    <row r="683" ht="15.75" customHeight="1">
      <c r="A683" s="195" t="s">
        <v>1462</v>
      </c>
      <c r="B683" s="53" t="s">
        <v>1463</v>
      </c>
      <c r="C683" s="54" t="s">
        <v>495</v>
      </c>
      <c r="D683" s="85" t="s">
        <v>1349</v>
      </c>
      <c r="E683" s="195" t="s">
        <v>454</v>
      </c>
      <c r="F683" s="55">
        <f>'КРУПНАЯ УПАКОВКА'!F245</f>
        <v>0</v>
      </c>
      <c r="G683" s="53">
        <v>1871.0</v>
      </c>
      <c r="H683" s="53">
        <f t="shared" si="161"/>
        <v>0</v>
      </c>
      <c r="I683" s="53">
        <v>1833.0</v>
      </c>
      <c r="J683" s="53">
        <f t="shared" si="162"/>
        <v>0</v>
      </c>
      <c r="K683" s="53">
        <v>1797.0</v>
      </c>
      <c r="L683" s="53">
        <f t="shared" si="163"/>
        <v>0</v>
      </c>
      <c r="M683" s="53">
        <v>1759.0</v>
      </c>
      <c r="N683" s="53">
        <f t="shared" si="164"/>
        <v>0</v>
      </c>
      <c r="O683" s="53">
        <v>1721.0</v>
      </c>
      <c r="P683" s="53">
        <f t="shared" si="165"/>
        <v>0</v>
      </c>
      <c r="Q683" s="69">
        <v>3119.0</v>
      </c>
      <c r="R683" s="208">
        <v>4.603735592572E12</v>
      </c>
      <c r="S683" s="373" t="s">
        <v>391</v>
      </c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</row>
    <row r="684" ht="15.75" customHeight="1">
      <c r="A684" s="85" t="s">
        <v>1464</v>
      </c>
      <c r="B684" s="53" t="s">
        <v>1465</v>
      </c>
      <c r="C684" s="54" t="s">
        <v>495</v>
      </c>
      <c r="D684" s="85" t="s">
        <v>1349</v>
      </c>
      <c r="E684" s="85" t="s">
        <v>454</v>
      </c>
      <c r="F684" s="55">
        <f>'КРУПНАЯ УПАКОВКА'!F246</f>
        <v>0</v>
      </c>
      <c r="G684" s="53">
        <v>1871.0</v>
      </c>
      <c r="H684" s="53">
        <f t="shared" si="161"/>
        <v>0</v>
      </c>
      <c r="I684" s="53">
        <v>1833.0</v>
      </c>
      <c r="J684" s="53">
        <f t="shared" si="162"/>
        <v>0</v>
      </c>
      <c r="K684" s="53">
        <v>1797.0</v>
      </c>
      <c r="L684" s="53">
        <f t="shared" si="163"/>
        <v>0</v>
      </c>
      <c r="M684" s="53">
        <v>1759.0</v>
      </c>
      <c r="N684" s="53">
        <f t="shared" si="164"/>
        <v>0</v>
      </c>
      <c r="O684" s="53">
        <v>1721.0</v>
      </c>
      <c r="P684" s="53">
        <f t="shared" si="165"/>
        <v>0</v>
      </c>
      <c r="Q684" s="69">
        <v>3119.0</v>
      </c>
      <c r="R684" s="208">
        <v>4.603735592589E12</v>
      </c>
      <c r="S684" s="373" t="s">
        <v>391</v>
      </c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</row>
    <row r="685" ht="30.0" customHeight="1">
      <c r="A685" s="85" t="s">
        <v>1466</v>
      </c>
      <c r="B685" s="53" t="s">
        <v>1467</v>
      </c>
      <c r="C685" s="54" t="s">
        <v>495</v>
      </c>
      <c r="D685" s="85" t="s">
        <v>1387</v>
      </c>
      <c r="E685" s="85" t="s">
        <v>454</v>
      </c>
      <c r="F685" s="55">
        <f>'КРУПНАЯ УПАКОВКА'!F247</f>
        <v>0</v>
      </c>
      <c r="G685" s="53">
        <v>1758.0</v>
      </c>
      <c r="H685" s="53">
        <f t="shared" si="161"/>
        <v>0</v>
      </c>
      <c r="I685" s="53">
        <v>1723.0</v>
      </c>
      <c r="J685" s="53">
        <f t="shared" si="162"/>
        <v>0</v>
      </c>
      <c r="K685" s="53">
        <v>1687.0</v>
      </c>
      <c r="L685" s="53">
        <f t="shared" si="163"/>
        <v>0</v>
      </c>
      <c r="M685" s="53">
        <v>1653.0</v>
      </c>
      <c r="N685" s="53">
        <f t="shared" si="164"/>
        <v>0</v>
      </c>
      <c r="O685" s="53">
        <v>1617.0</v>
      </c>
      <c r="P685" s="53">
        <f t="shared" si="165"/>
        <v>0</v>
      </c>
      <c r="Q685" s="69">
        <v>2930.0</v>
      </c>
      <c r="R685" s="208">
        <v>4.603735592657E12</v>
      </c>
      <c r="S685" s="373" t="s">
        <v>391</v>
      </c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</row>
    <row r="686" ht="15.75" customHeight="1">
      <c r="A686" s="53" t="s">
        <v>1468</v>
      </c>
      <c r="B686" s="53" t="s">
        <v>1469</v>
      </c>
      <c r="C686" s="54" t="s">
        <v>495</v>
      </c>
      <c r="D686" s="85" t="s">
        <v>1349</v>
      </c>
      <c r="E686" s="53" t="s">
        <v>454</v>
      </c>
      <c r="F686" s="55">
        <f>'КРУПНАЯ УПАКОВКА'!F248</f>
        <v>0</v>
      </c>
      <c r="G686" s="53">
        <v>1594.0</v>
      </c>
      <c r="H686" s="53">
        <f t="shared" si="161"/>
        <v>0</v>
      </c>
      <c r="I686" s="53">
        <v>1562.0</v>
      </c>
      <c r="J686" s="53">
        <f t="shared" si="162"/>
        <v>0</v>
      </c>
      <c r="K686" s="53">
        <v>1530.0</v>
      </c>
      <c r="L686" s="53">
        <f t="shared" si="163"/>
        <v>0</v>
      </c>
      <c r="M686" s="53">
        <v>1499.0</v>
      </c>
      <c r="N686" s="53">
        <f t="shared" si="164"/>
        <v>0</v>
      </c>
      <c r="O686" s="53">
        <v>1467.0</v>
      </c>
      <c r="P686" s="53">
        <f t="shared" si="165"/>
        <v>0</v>
      </c>
      <c r="Q686" s="167">
        <v>2657.0</v>
      </c>
      <c r="R686" s="208">
        <v>4.603735592596E12</v>
      </c>
      <c r="S686" s="373" t="s">
        <v>391</v>
      </c>
      <c r="T686" s="107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</row>
    <row r="687" ht="15.75" customHeight="1">
      <c r="A687" s="318" t="s">
        <v>1470</v>
      </c>
      <c r="B687" s="53" t="s">
        <v>1471</v>
      </c>
      <c r="C687" s="54" t="s">
        <v>495</v>
      </c>
      <c r="D687" s="85" t="s">
        <v>1349</v>
      </c>
      <c r="E687" s="85" t="s">
        <v>454</v>
      </c>
      <c r="F687" s="55">
        <f>'КРУПНАЯ УПАКОВКА'!F249</f>
        <v>0</v>
      </c>
      <c r="G687" s="53">
        <v>1556.0</v>
      </c>
      <c r="H687" s="53">
        <f t="shared" si="161"/>
        <v>0</v>
      </c>
      <c r="I687" s="53">
        <v>1525.0</v>
      </c>
      <c r="J687" s="53">
        <f t="shared" si="162"/>
        <v>0</v>
      </c>
      <c r="K687" s="53">
        <v>1494.0</v>
      </c>
      <c r="L687" s="53">
        <f t="shared" si="163"/>
        <v>0</v>
      </c>
      <c r="M687" s="53">
        <v>1463.0</v>
      </c>
      <c r="N687" s="53">
        <f t="shared" si="164"/>
        <v>0</v>
      </c>
      <c r="O687" s="53">
        <v>1431.0</v>
      </c>
      <c r="P687" s="53">
        <f t="shared" si="165"/>
        <v>0</v>
      </c>
      <c r="Q687" s="167">
        <v>2594.0</v>
      </c>
      <c r="R687" s="208">
        <v>4.603735592602E12</v>
      </c>
      <c r="S687" s="373" t="s">
        <v>391</v>
      </c>
      <c r="T687" s="107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</row>
    <row r="688" ht="15.75" customHeight="1">
      <c r="A688" s="53" t="s">
        <v>1472</v>
      </c>
      <c r="B688" s="53" t="s">
        <v>1473</v>
      </c>
      <c r="C688" s="54" t="s">
        <v>495</v>
      </c>
      <c r="D688" s="85" t="s">
        <v>1349</v>
      </c>
      <c r="E688" s="53" t="s">
        <v>454</v>
      </c>
      <c r="F688" s="55">
        <f>'КРУПНАЯ УПАКОВКА'!F250</f>
        <v>0</v>
      </c>
      <c r="G688" s="53">
        <v>1455.0</v>
      </c>
      <c r="H688" s="53">
        <f t="shared" si="161"/>
        <v>0</v>
      </c>
      <c r="I688" s="53">
        <v>1426.0</v>
      </c>
      <c r="J688" s="53">
        <f t="shared" si="162"/>
        <v>0</v>
      </c>
      <c r="K688" s="53">
        <v>1398.0</v>
      </c>
      <c r="L688" s="53">
        <f t="shared" si="163"/>
        <v>0</v>
      </c>
      <c r="M688" s="53">
        <v>1368.0</v>
      </c>
      <c r="N688" s="53">
        <f t="shared" si="164"/>
        <v>0</v>
      </c>
      <c r="O688" s="53">
        <v>1339.0</v>
      </c>
      <c r="P688" s="53">
        <f t="shared" si="165"/>
        <v>0</v>
      </c>
      <c r="Q688" s="167">
        <v>2426.0</v>
      </c>
      <c r="R688" s="208">
        <v>4.603735592619E12</v>
      </c>
      <c r="S688" s="373" t="s">
        <v>391</v>
      </c>
      <c r="T688" s="107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</row>
    <row r="689" ht="40.5" customHeight="1">
      <c r="A689" s="318" t="s">
        <v>1474</v>
      </c>
      <c r="B689" s="53" t="s">
        <v>1475</v>
      </c>
      <c r="C689" s="54" t="s">
        <v>495</v>
      </c>
      <c r="D689" s="85" t="s">
        <v>1349</v>
      </c>
      <c r="E689" s="85" t="s">
        <v>454</v>
      </c>
      <c r="F689" s="55">
        <f>'КРУПНАЯ УПАКОВКА'!F251</f>
        <v>0</v>
      </c>
      <c r="G689" s="53">
        <v>1625.0</v>
      </c>
      <c r="H689" s="53">
        <f t="shared" si="161"/>
        <v>0</v>
      </c>
      <c r="I689" s="53">
        <v>1593.0</v>
      </c>
      <c r="J689" s="53">
        <f t="shared" si="162"/>
        <v>0</v>
      </c>
      <c r="K689" s="53">
        <v>1560.0</v>
      </c>
      <c r="L689" s="53">
        <f t="shared" si="163"/>
        <v>0</v>
      </c>
      <c r="M689" s="53">
        <v>1528.0</v>
      </c>
      <c r="N689" s="53">
        <f t="shared" si="164"/>
        <v>0</v>
      </c>
      <c r="O689" s="53">
        <v>1495.0</v>
      </c>
      <c r="P689" s="53">
        <f t="shared" si="165"/>
        <v>0</v>
      </c>
      <c r="Q689" s="167">
        <v>2709.0</v>
      </c>
      <c r="R689" s="208">
        <v>4.603735592626E12</v>
      </c>
      <c r="S689" s="373" t="s">
        <v>391</v>
      </c>
      <c r="T689" s="107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</row>
    <row r="690" ht="46.5" customHeight="1">
      <c r="A690" s="53" t="s">
        <v>1476</v>
      </c>
      <c r="B690" s="53" t="s">
        <v>1477</v>
      </c>
      <c r="C690" s="54" t="s">
        <v>495</v>
      </c>
      <c r="D690" s="85" t="s">
        <v>1387</v>
      </c>
      <c r="E690" s="85" t="s">
        <v>454</v>
      </c>
      <c r="F690" s="55">
        <f>'КРУПНАЯ УПАКОВКА'!F252</f>
        <v>0</v>
      </c>
      <c r="G690" s="53">
        <v>2035.0</v>
      </c>
      <c r="H690" s="53">
        <f t="shared" si="161"/>
        <v>0</v>
      </c>
      <c r="I690" s="53">
        <v>1994.0</v>
      </c>
      <c r="J690" s="53">
        <f t="shared" si="162"/>
        <v>0</v>
      </c>
      <c r="K690" s="53">
        <v>1954.0</v>
      </c>
      <c r="L690" s="53">
        <f t="shared" si="163"/>
        <v>0</v>
      </c>
      <c r="M690" s="53">
        <v>1913.0</v>
      </c>
      <c r="N690" s="53">
        <f t="shared" si="164"/>
        <v>0</v>
      </c>
      <c r="O690" s="53">
        <v>1872.0</v>
      </c>
      <c r="P690" s="53">
        <f t="shared" si="165"/>
        <v>0</v>
      </c>
      <c r="Q690" s="167">
        <v>3392.0</v>
      </c>
      <c r="R690" s="208">
        <v>4.60373559264E12</v>
      </c>
      <c r="S690" s="373" t="s">
        <v>391</v>
      </c>
      <c r="T690" s="107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</row>
    <row r="691" ht="15.75" customHeight="1">
      <c r="A691" s="318" t="s">
        <v>1478</v>
      </c>
      <c r="B691" s="53" t="s">
        <v>1479</v>
      </c>
      <c r="C691" s="54" t="s">
        <v>495</v>
      </c>
      <c r="D691" s="85" t="s">
        <v>1349</v>
      </c>
      <c r="E691" s="318" t="s">
        <v>454</v>
      </c>
      <c r="F691" s="55">
        <f>'КРУПНАЯ УПАКОВКА'!F253</f>
        <v>0</v>
      </c>
      <c r="G691" s="53">
        <v>1739.0</v>
      </c>
      <c r="H691" s="53">
        <f t="shared" si="161"/>
        <v>0</v>
      </c>
      <c r="I691" s="53">
        <v>1704.0</v>
      </c>
      <c r="J691" s="53">
        <f t="shared" si="162"/>
        <v>0</v>
      </c>
      <c r="K691" s="53">
        <v>1670.0</v>
      </c>
      <c r="L691" s="53">
        <f t="shared" si="163"/>
        <v>0</v>
      </c>
      <c r="M691" s="53">
        <v>1635.0</v>
      </c>
      <c r="N691" s="53">
        <f t="shared" si="164"/>
        <v>0</v>
      </c>
      <c r="O691" s="53">
        <v>1600.0</v>
      </c>
      <c r="P691" s="53">
        <f t="shared" si="165"/>
        <v>0</v>
      </c>
      <c r="Q691" s="167">
        <v>2898.0</v>
      </c>
      <c r="R691" s="208">
        <v>4.603735592633E12</v>
      </c>
      <c r="S691" s="373" t="s">
        <v>391</v>
      </c>
      <c r="T691" s="107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</row>
    <row r="692" ht="24.75" customHeight="1">
      <c r="A692" s="318" t="s">
        <v>1480</v>
      </c>
      <c r="B692" s="53" t="s">
        <v>1481</v>
      </c>
      <c r="C692" s="54" t="s">
        <v>495</v>
      </c>
      <c r="D692" s="85" t="s">
        <v>1349</v>
      </c>
      <c r="E692" s="318" t="s">
        <v>454</v>
      </c>
      <c r="F692" s="55">
        <f>'КРУПНАЯ УПАКОВКА'!F254</f>
        <v>0</v>
      </c>
      <c r="G692" s="53">
        <v>1342.0</v>
      </c>
      <c r="H692" s="53">
        <f t="shared" si="161"/>
        <v>0</v>
      </c>
      <c r="I692" s="53">
        <v>1315.0</v>
      </c>
      <c r="J692" s="53">
        <f t="shared" si="162"/>
        <v>0</v>
      </c>
      <c r="K692" s="53">
        <v>1288.0</v>
      </c>
      <c r="L692" s="53">
        <f t="shared" si="163"/>
        <v>0</v>
      </c>
      <c r="M692" s="53">
        <v>1261.0</v>
      </c>
      <c r="N692" s="53">
        <f t="shared" si="164"/>
        <v>0</v>
      </c>
      <c r="O692" s="53">
        <v>1235.0</v>
      </c>
      <c r="P692" s="53">
        <f t="shared" si="165"/>
        <v>0</v>
      </c>
      <c r="Q692" s="249">
        <v>2237.0</v>
      </c>
      <c r="R692" s="208">
        <v>4.67372539127E12</v>
      </c>
      <c r="S692" s="373" t="s">
        <v>391</v>
      </c>
      <c r="T692" s="24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</row>
    <row r="693" ht="24.75" customHeight="1">
      <c r="A693" s="318" t="s">
        <v>1482</v>
      </c>
      <c r="B693" s="53" t="s">
        <v>1483</v>
      </c>
      <c r="C693" s="54" t="s">
        <v>495</v>
      </c>
      <c r="D693" s="85" t="s">
        <v>1349</v>
      </c>
      <c r="E693" s="318" t="s">
        <v>454</v>
      </c>
      <c r="F693" s="55">
        <f>'КРУПНАЯ УПАКОВКА'!F255</f>
        <v>0</v>
      </c>
      <c r="G693" s="53">
        <v>1342.0</v>
      </c>
      <c r="H693" s="53">
        <f t="shared" si="161"/>
        <v>0</v>
      </c>
      <c r="I693" s="53">
        <v>1315.0</v>
      </c>
      <c r="J693" s="53">
        <f t="shared" si="162"/>
        <v>0</v>
      </c>
      <c r="K693" s="53">
        <v>1288.0</v>
      </c>
      <c r="L693" s="53">
        <f t="shared" si="163"/>
        <v>0</v>
      </c>
      <c r="M693" s="53">
        <v>1261.0</v>
      </c>
      <c r="N693" s="53">
        <f t="shared" si="164"/>
        <v>0</v>
      </c>
      <c r="O693" s="53">
        <v>1235.0</v>
      </c>
      <c r="P693" s="53">
        <f t="shared" si="165"/>
        <v>0</v>
      </c>
      <c r="Q693" s="249">
        <v>2237.0</v>
      </c>
      <c r="R693" s="208">
        <v>4.673725391256E12</v>
      </c>
      <c r="S693" s="373" t="s">
        <v>391</v>
      </c>
      <c r="T693" s="24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</row>
    <row r="694" ht="24.0" customHeight="1">
      <c r="A694" s="318" t="s">
        <v>1484</v>
      </c>
      <c r="B694" s="53" t="s">
        <v>1485</v>
      </c>
      <c r="C694" s="54" t="s">
        <v>495</v>
      </c>
      <c r="D694" s="85" t="s">
        <v>1349</v>
      </c>
      <c r="E694" s="318" t="s">
        <v>454</v>
      </c>
      <c r="F694" s="55">
        <f>'КРУПНАЯ УПАКОВКА'!F256</f>
        <v>0</v>
      </c>
      <c r="G694" s="53">
        <v>1695.0</v>
      </c>
      <c r="H694" s="53">
        <f t="shared" si="161"/>
        <v>0</v>
      </c>
      <c r="I694" s="53">
        <v>1661.0</v>
      </c>
      <c r="J694" s="53">
        <f t="shared" si="162"/>
        <v>0</v>
      </c>
      <c r="K694" s="53">
        <v>1626.0</v>
      </c>
      <c r="L694" s="53">
        <f t="shared" si="163"/>
        <v>0</v>
      </c>
      <c r="M694" s="53">
        <v>1593.0</v>
      </c>
      <c r="N694" s="53">
        <f t="shared" si="164"/>
        <v>0</v>
      </c>
      <c r="O694" s="53">
        <v>1559.0</v>
      </c>
      <c r="P694" s="53">
        <f t="shared" si="165"/>
        <v>0</v>
      </c>
      <c r="Q694" s="249">
        <v>2825.0</v>
      </c>
      <c r="R694" s="208">
        <v>4.673725391294E12</v>
      </c>
      <c r="S694" s="373" t="s">
        <v>391</v>
      </c>
      <c r="T694" s="24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</row>
    <row r="695" ht="25.5" customHeight="1">
      <c r="A695" s="318" t="s">
        <v>1486</v>
      </c>
      <c r="B695" s="53" t="s">
        <v>1487</v>
      </c>
      <c r="C695" s="54" t="s">
        <v>495</v>
      </c>
      <c r="D695" s="85" t="s">
        <v>1349</v>
      </c>
      <c r="E695" s="318" t="s">
        <v>454</v>
      </c>
      <c r="F695" s="55">
        <f>'КРУПНАЯ УПАКОВКА'!F257</f>
        <v>0</v>
      </c>
      <c r="G695" s="53">
        <v>1985.0</v>
      </c>
      <c r="H695" s="53">
        <f t="shared" si="161"/>
        <v>0</v>
      </c>
      <c r="I695" s="53">
        <v>1945.0</v>
      </c>
      <c r="J695" s="53">
        <f t="shared" si="162"/>
        <v>0</v>
      </c>
      <c r="K695" s="53">
        <v>1905.0</v>
      </c>
      <c r="L695" s="53">
        <f t="shared" si="163"/>
        <v>0</v>
      </c>
      <c r="M695" s="53">
        <v>1866.0</v>
      </c>
      <c r="N695" s="53">
        <f t="shared" si="164"/>
        <v>0</v>
      </c>
      <c r="O695" s="53">
        <v>1826.0</v>
      </c>
      <c r="P695" s="53">
        <f t="shared" si="165"/>
        <v>0</v>
      </c>
      <c r="Q695" s="249">
        <v>3308.0</v>
      </c>
      <c r="R695" s="208">
        <v>4.673725391317E12</v>
      </c>
      <c r="S695" s="373" t="s">
        <v>391</v>
      </c>
      <c r="T695" s="24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</row>
    <row r="696" ht="25.5" customHeight="1">
      <c r="A696" s="318" t="s">
        <v>1488</v>
      </c>
      <c r="B696" s="53" t="s">
        <v>1489</v>
      </c>
      <c r="C696" s="54" t="s">
        <v>495</v>
      </c>
      <c r="D696" s="85" t="s">
        <v>1349</v>
      </c>
      <c r="E696" s="318" t="s">
        <v>454</v>
      </c>
      <c r="F696" s="55">
        <f>'КРУПНАЯ УПАКОВКА'!F258</f>
        <v>0</v>
      </c>
      <c r="G696" s="53">
        <v>1273.0</v>
      </c>
      <c r="H696" s="53">
        <f t="shared" si="161"/>
        <v>0</v>
      </c>
      <c r="I696" s="53">
        <v>1247.0</v>
      </c>
      <c r="J696" s="53">
        <f t="shared" si="162"/>
        <v>0</v>
      </c>
      <c r="K696" s="53">
        <v>1222.0</v>
      </c>
      <c r="L696" s="53">
        <f t="shared" si="163"/>
        <v>0</v>
      </c>
      <c r="M696" s="53">
        <v>1196.0</v>
      </c>
      <c r="N696" s="53">
        <f t="shared" si="164"/>
        <v>0</v>
      </c>
      <c r="O696" s="53">
        <v>1171.0</v>
      </c>
      <c r="P696" s="53">
        <f t="shared" si="165"/>
        <v>0</v>
      </c>
      <c r="Q696" s="249">
        <v>2121.0</v>
      </c>
      <c r="R696" s="208">
        <v>4.673725391331E12</v>
      </c>
      <c r="S696" s="373" t="s">
        <v>391</v>
      </c>
      <c r="T696" s="24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</row>
    <row r="697" ht="25.5" customHeight="1">
      <c r="A697" s="318" t="s">
        <v>1490</v>
      </c>
      <c r="B697" s="53" t="s">
        <v>1491</v>
      </c>
      <c r="C697" s="54" t="s">
        <v>495</v>
      </c>
      <c r="D697" s="85" t="s">
        <v>1349</v>
      </c>
      <c r="E697" s="318" t="s">
        <v>454</v>
      </c>
      <c r="F697" s="55">
        <f>'КРУПНАЯ УПАКОВКА'!F259</f>
        <v>0</v>
      </c>
      <c r="G697" s="53">
        <v>1537.0</v>
      </c>
      <c r="H697" s="53">
        <f t="shared" si="161"/>
        <v>0</v>
      </c>
      <c r="I697" s="53">
        <v>1507.0</v>
      </c>
      <c r="J697" s="53">
        <f t="shared" si="162"/>
        <v>0</v>
      </c>
      <c r="K697" s="53">
        <v>1475.0</v>
      </c>
      <c r="L697" s="53">
        <f t="shared" si="163"/>
        <v>0</v>
      </c>
      <c r="M697" s="53">
        <v>1445.0</v>
      </c>
      <c r="N697" s="53">
        <f t="shared" si="164"/>
        <v>0</v>
      </c>
      <c r="O697" s="53">
        <v>1414.0</v>
      </c>
      <c r="P697" s="53">
        <f t="shared" si="165"/>
        <v>0</v>
      </c>
      <c r="Q697" s="249">
        <v>2562.0</v>
      </c>
      <c r="R697" s="208">
        <v>4.673725391355E12</v>
      </c>
      <c r="S697" s="373" t="s">
        <v>391</v>
      </c>
      <c r="T697" s="24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</row>
    <row r="698" ht="25.5" customHeight="1">
      <c r="A698" s="318" t="s">
        <v>1492</v>
      </c>
      <c r="B698" s="53" t="s">
        <v>1493</v>
      </c>
      <c r="C698" s="54" t="s">
        <v>495</v>
      </c>
      <c r="D698" s="85" t="s">
        <v>1349</v>
      </c>
      <c r="E698" s="318" t="s">
        <v>454</v>
      </c>
      <c r="F698" s="55">
        <f>'КРУПНАЯ УПАКОВКА'!F260</f>
        <v>0</v>
      </c>
      <c r="G698" s="53">
        <v>1537.0</v>
      </c>
      <c r="H698" s="53">
        <f t="shared" si="161"/>
        <v>0</v>
      </c>
      <c r="I698" s="53">
        <v>1507.0</v>
      </c>
      <c r="J698" s="53">
        <f t="shared" si="162"/>
        <v>0</v>
      </c>
      <c r="K698" s="53">
        <v>1475.0</v>
      </c>
      <c r="L698" s="53">
        <f t="shared" si="163"/>
        <v>0</v>
      </c>
      <c r="M698" s="53">
        <v>1445.0</v>
      </c>
      <c r="N698" s="53">
        <f t="shared" si="164"/>
        <v>0</v>
      </c>
      <c r="O698" s="53">
        <v>1414.0</v>
      </c>
      <c r="P698" s="53">
        <f t="shared" si="165"/>
        <v>0</v>
      </c>
      <c r="Q698" s="249">
        <v>2562.0</v>
      </c>
      <c r="R698" s="208">
        <v>4.673725391379E12</v>
      </c>
      <c r="S698" s="373" t="s">
        <v>391</v>
      </c>
      <c r="T698" s="24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</row>
    <row r="699" ht="30.0" customHeight="1">
      <c r="A699" s="318" t="s">
        <v>1494</v>
      </c>
      <c r="B699" s="53" t="s">
        <v>1495</v>
      </c>
      <c r="C699" s="54" t="s">
        <v>495</v>
      </c>
      <c r="D699" s="85" t="s">
        <v>1349</v>
      </c>
      <c r="E699" s="318" t="s">
        <v>454</v>
      </c>
      <c r="F699" s="55">
        <f>'КРУПНАЯ УПАКОВКА'!F261</f>
        <v>0</v>
      </c>
      <c r="G699" s="53">
        <v>1852.0</v>
      </c>
      <c r="H699" s="53">
        <f t="shared" si="161"/>
        <v>0</v>
      </c>
      <c r="I699" s="53">
        <v>1815.0</v>
      </c>
      <c r="J699" s="53">
        <f t="shared" si="162"/>
        <v>0</v>
      </c>
      <c r="K699" s="53">
        <v>1778.0</v>
      </c>
      <c r="L699" s="53">
        <f t="shared" si="163"/>
        <v>0</v>
      </c>
      <c r="M699" s="53">
        <v>1741.0</v>
      </c>
      <c r="N699" s="53">
        <f t="shared" si="164"/>
        <v>0</v>
      </c>
      <c r="O699" s="53">
        <v>1704.0</v>
      </c>
      <c r="P699" s="53">
        <f t="shared" si="165"/>
        <v>0</v>
      </c>
      <c r="Q699" s="249">
        <v>3087.0</v>
      </c>
      <c r="R699" s="208">
        <v>4.673725391393E12</v>
      </c>
      <c r="S699" s="373" t="s">
        <v>391</v>
      </c>
      <c r="T699" s="24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</row>
    <row r="700" ht="17.25" customHeight="1">
      <c r="A700" s="53" t="s">
        <v>1496</v>
      </c>
      <c r="B700" s="53" t="s">
        <v>1497</v>
      </c>
      <c r="C700" s="54" t="s">
        <v>495</v>
      </c>
      <c r="D700" s="53" t="s">
        <v>1072</v>
      </c>
      <c r="E700" s="53" t="s">
        <v>454</v>
      </c>
      <c r="F700" s="55">
        <f>'КРУПНАЯ УПАКОВКА'!F262</f>
        <v>0</v>
      </c>
      <c r="G700" s="53">
        <v>485.0</v>
      </c>
      <c r="H700" s="53">
        <f t="shared" si="161"/>
        <v>0</v>
      </c>
      <c r="I700" s="53">
        <v>476.0</v>
      </c>
      <c r="J700" s="53">
        <f t="shared" si="162"/>
        <v>0</v>
      </c>
      <c r="K700" s="53">
        <v>466.0</v>
      </c>
      <c r="L700" s="53">
        <f t="shared" si="163"/>
        <v>0</v>
      </c>
      <c r="M700" s="53">
        <v>456.0</v>
      </c>
      <c r="N700" s="53">
        <f t="shared" si="164"/>
        <v>0</v>
      </c>
      <c r="O700" s="53">
        <v>446.0</v>
      </c>
      <c r="P700" s="53">
        <f t="shared" si="165"/>
        <v>0</v>
      </c>
      <c r="Q700" s="249">
        <v>809.0</v>
      </c>
      <c r="R700" s="208">
        <v>4.673725391423E12</v>
      </c>
      <c r="S700" s="373" t="s">
        <v>391</v>
      </c>
      <c r="T700" s="24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</row>
    <row r="701" ht="17.25" customHeight="1">
      <c r="A701" s="53" t="s">
        <v>1498</v>
      </c>
      <c r="B701" s="53" t="s">
        <v>1499</v>
      </c>
      <c r="C701" s="54" t="s">
        <v>495</v>
      </c>
      <c r="D701" s="53" t="s">
        <v>1072</v>
      </c>
      <c r="E701" s="53" t="s">
        <v>454</v>
      </c>
      <c r="F701" s="55">
        <f>'КРУПНАЯ УПАКОВКА'!F263</f>
        <v>0</v>
      </c>
      <c r="G701" s="53">
        <v>769.0</v>
      </c>
      <c r="H701" s="53">
        <f t="shared" si="161"/>
        <v>0</v>
      </c>
      <c r="I701" s="53">
        <v>753.0</v>
      </c>
      <c r="J701" s="53">
        <f t="shared" si="162"/>
        <v>0</v>
      </c>
      <c r="K701" s="53">
        <v>738.0</v>
      </c>
      <c r="L701" s="53">
        <f t="shared" si="163"/>
        <v>0</v>
      </c>
      <c r="M701" s="53">
        <v>722.0</v>
      </c>
      <c r="N701" s="53">
        <f t="shared" si="164"/>
        <v>0</v>
      </c>
      <c r="O701" s="53">
        <v>707.0</v>
      </c>
      <c r="P701" s="53">
        <f t="shared" si="165"/>
        <v>0</v>
      </c>
      <c r="Q701" s="249">
        <v>1281.0</v>
      </c>
      <c r="R701" s="208">
        <v>4.673725391454E12</v>
      </c>
      <c r="S701" s="373" t="s">
        <v>391</v>
      </c>
      <c r="T701" s="24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</row>
    <row r="702" ht="17.25" customHeight="1">
      <c r="A702" s="53" t="s">
        <v>1500</v>
      </c>
      <c r="B702" s="69" t="s">
        <v>1501</v>
      </c>
      <c r="C702" s="54" t="s">
        <v>495</v>
      </c>
      <c r="D702" s="53" t="s">
        <v>1072</v>
      </c>
      <c r="E702" s="53" t="s">
        <v>454</v>
      </c>
      <c r="F702" s="55">
        <f>'КРУПНАЯ УПАКОВКА'!F264</f>
        <v>0</v>
      </c>
      <c r="G702" s="53">
        <v>592.0</v>
      </c>
      <c r="H702" s="53">
        <f t="shared" si="161"/>
        <v>0</v>
      </c>
      <c r="I702" s="53">
        <v>581.0</v>
      </c>
      <c r="J702" s="53">
        <f t="shared" si="162"/>
        <v>0</v>
      </c>
      <c r="K702" s="53">
        <v>568.0</v>
      </c>
      <c r="L702" s="53">
        <f t="shared" si="163"/>
        <v>0</v>
      </c>
      <c r="M702" s="53">
        <v>557.0</v>
      </c>
      <c r="N702" s="53">
        <f t="shared" si="164"/>
        <v>0</v>
      </c>
      <c r="O702" s="53">
        <v>545.0</v>
      </c>
      <c r="P702" s="53">
        <f t="shared" si="165"/>
        <v>0</v>
      </c>
      <c r="Q702" s="249">
        <v>987.0</v>
      </c>
      <c r="R702" s="208">
        <v>4.673725391485E12</v>
      </c>
      <c r="S702" s="373" t="s">
        <v>391</v>
      </c>
      <c r="T702" s="24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</row>
    <row r="703" ht="17.25" customHeight="1">
      <c r="A703" s="53" t="s">
        <v>1502</v>
      </c>
      <c r="B703" s="53" t="s">
        <v>1503</v>
      </c>
      <c r="C703" s="54" t="s">
        <v>495</v>
      </c>
      <c r="D703" s="53" t="s">
        <v>1072</v>
      </c>
      <c r="E703" s="53" t="s">
        <v>454</v>
      </c>
      <c r="F703" s="55">
        <f>'КРУПНАЯ УПАКОВКА'!F265</f>
        <v>0</v>
      </c>
      <c r="G703" s="53">
        <v>769.0</v>
      </c>
      <c r="H703" s="53">
        <f t="shared" si="161"/>
        <v>0</v>
      </c>
      <c r="I703" s="53">
        <v>753.0</v>
      </c>
      <c r="J703" s="53">
        <f t="shared" si="162"/>
        <v>0</v>
      </c>
      <c r="K703" s="53">
        <v>738.0</v>
      </c>
      <c r="L703" s="53">
        <f t="shared" si="163"/>
        <v>0</v>
      </c>
      <c r="M703" s="53">
        <v>722.0</v>
      </c>
      <c r="N703" s="53">
        <f t="shared" si="164"/>
        <v>0</v>
      </c>
      <c r="O703" s="53">
        <v>707.0</v>
      </c>
      <c r="P703" s="53">
        <f t="shared" si="165"/>
        <v>0</v>
      </c>
      <c r="Q703" s="249">
        <v>1281.0</v>
      </c>
      <c r="R703" s="208">
        <v>4.67372539213E12</v>
      </c>
      <c r="S703" s="373" t="s">
        <v>391</v>
      </c>
      <c r="T703" s="24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</row>
    <row r="704" ht="31.5" customHeight="1">
      <c r="A704" s="53" t="s">
        <v>1504</v>
      </c>
      <c r="B704" s="53" t="s">
        <v>1505</v>
      </c>
      <c r="C704" s="54" t="s">
        <v>495</v>
      </c>
      <c r="D704" s="53" t="s">
        <v>1072</v>
      </c>
      <c r="E704" s="53" t="s">
        <v>454</v>
      </c>
      <c r="F704" s="55">
        <f>'КРУПНАЯ УПАКОВКА'!F266</f>
        <v>0</v>
      </c>
      <c r="G704" s="53">
        <v>384.0</v>
      </c>
      <c r="H704" s="53">
        <f t="shared" si="161"/>
        <v>0</v>
      </c>
      <c r="I704" s="53">
        <v>377.0</v>
      </c>
      <c r="J704" s="53">
        <f t="shared" si="162"/>
        <v>0</v>
      </c>
      <c r="K704" s="53">
        <v>369.0</v>
      </c>
      <c r="L704" s="53">
        <f t="shared" si="163"/>
        <v>0</v>
      </c>
      <c r="M704" s="53">
        <v>361.0</v>
      </c>
      <c r="N704" s="53">
        <f t="shared" si="164"/>
        <v>0</v>
      </c>
      <c r="O704" s="53">
        <v>354.0</v>
      </c>
      <c r="P704" s="53">
        <f t="shared" si="165"/>
        <v>0</v>
      </c>
      <c r="Q704" s="249">
        <v>641.0</v>
      </c>
      <c r="R704" s="208">
        <v>4.673725391515E12</v>
      </c>
      <c r="S704" s="373" t="s">
        <v>391</v>
      </c>
      <c r="T704" s="24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</row>
    <row r="705" ht="30.0" customHeight="1">
      <c r="A705" s="53" t="s">
        <v>1506</v>
      </c>
      <c r="B705" s="53" t="s">
        <v>1507</v>
      </c>
      <c r="C705" s="54" t="s">
        <v>495</v>
      </c>
      <c r="D705" s="53" t="s">
        <v>1072</v>
      </c>
      <c r="E705" s="53" t="s">
        <v>454</v>
      </c>
      <c r="F705" s="55">
        <f>'КРУПНАЯ УПАКОВКА'!F267</f>
        <v>0</v>
      </c>
      <c r="G705" s="53">
        <v>510.0</v>
      </c>
      <c r="H705" s="53">
        <f t="shared" si="161"/>
        <v>0</v>
      </c>
      <c r="I705" s="53">
        <v>500.0</v>
      </c>
      <c r="J705" s="53">
        <f t="shared" si="162"/>
        <v>0</v>
      </c>
      <c r="K705" s="53">
        <v>490.0</v>
      </c>
      <c r="L705" s="53">
        <f t="shared" si="163"/>
        <v>0</v>
      </c>
      <c r="M705" s="53">
        <v>480.0</v>
      </c>
      <c r="N705" s="53">
        <f t="shared" si="164"/>
        <v>0</v>
      </c>
      <c r="O705" s="53">
        <v>469.0</v>
      </c>
      <c r="P705" s="53">
        <f t="shared" si="165"/>
        <v>0</v>
      </c>
      <c r="Q705" s="249">
        <v>851.0</v>
      </c>
      <c r="R705" s="208">
        <v>4.673725391546E12</v>
      </c>
      <c r="S705" s="373" t="s">
        <v>391</v>
      </c>
      <c r="T705" s="24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</row>
    <row r="706" ht="33.75" customHeight="1">
      <c r="A706" s="53" t="s">
        <v>1508</v>
      </c>
      <c r="B706" s="53" t="s">
        <v>1509</v>
      </c>
      <c r="C706" s="54" t="s">
        <v>495</v>
      </c>
      <c r="D706" s="53" t="s">
        <v>1072</v>
      </c>
      <c r="E706" s="53" t="s">
        <v>454</v>
      </c>
      <c r="F706" s="55">
        <f>'КРУПНАЯ УПАКОВКА'!F268</f>
        <v>0</v>
      </c>
      <c r="G706" s="53">
        <v>636.0</v>
      </c>
      <c r="H706" s="53">
        <f t="shared" si="161"/>
        <v>0</v>
      </c>
      <c r="I706" s="53">
        <v>624.0</v>
      </c>
      <c r="J706" s="53">
        <f t="shared" si="162"/>
        <v>0</v>
      </c>
      <c r="K706" s="53">
        <v>611.0</v>
      </c>
      <c r="L706" s="53">
        <f t="shared" si="163"/>
        <v>0</v>
      </c>
      <c r="M706" s="53">
        <v>599.0</v>
      </c>
      <c r="N706" s="53">
        <f t="shared" si="164"/>
        <v>0</v>
      </c>
      <c r="O706" s="53">
        <v>586.0</v>
      </c>
      <c r="P706" s="53">
        <f t="shared" si="165"/>
        <v>0</v>
      </c>
      <c r="Q706" s="249">
        <v>1061.0</v>
      </c>
      <c r="R706" s="208">
        <v>4.673725392055E12</v>
      </c>
      <c r="S706" s="373" t="s">
        <v>391</v>
      </c>
      <c r="T706" s="24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</row>
    <row r="707" ht="33.75" customHeight="1">
      <c r="A707" s="53" t="s">
        <v>1510</v>
      </c>
      <c r="B707" s="53" t="s">
        <v>1511</v>
      </c>
      <c r="C707" s="54" t="s">
        <v>495</v>
      </c>
      <c r="D707" s="53" t="s">
        <v>1072</v>
      </c>
      <c r="E707" s="53" t="s">
        <v>454</v>
      </c>
      <c r="F707" s="55">
        <f>'КРУПНАЯ УПАКОВКА'!F269</f>
        <v>0</v>
      </c>
      <c r="G707" s="53">
        <v>674.0</v>
      </c>
      <c r="H707" s="53">
        <f t="shared" si="161"/>
        <v>0</v>
      </c>
      <c r="I707" s="53">
        <v>660.0</v>
      </c>
      <c r="J707" s="53">
        <f t="shared" si="162"/>
        <v>0</v>
      </c>
      <c r="K707" s="53">
        <v>647.0</v>
      </c>
      <c r="L707" s="53">
        <f t="shared" si="163"/>
        <v>0</v>
      </c>
      <c r="M707" s="53">
        <v>634.0</v>
      </c>
      <c r="N707" s="53">
        <f t="shared" si="164"/>
        <v>0</v>
      </c>
      <c r="O707" s="53">
        <v>621.0</v>
      </c>
      <c r="P707" s="53">
        <f t="shared" si="165"/>
        <v>0</v>
      </c>
      <c r="Q707" s="249">
        <v>1124.0</v>
      </c>
      <c r="R707" s="208">
        <v>4.673725391577E12</v>
      </c>
      <c r="S707" s="373" t="s">
        <v>391</v>
      </c>
      <c r="T707" s="24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</row>
    <row r="708" ht="33.75" customHeight="1">
      <c r="A708" s="53" t="s">
        <v>1512</v>
      </c>
      <c r="B708" s="53" t="s">
        <v>1513</v>
      </c>
      <c r="C708" s="54" t="s">
        <v>495</v>
      </c>
      <c r="D708" s="53" t="s">
        <v>1072</v>
      </c>
      <c r="E708" s="53" t="s">
        <v>454</v>
      </c>
      <c r="F708" s="55">
        <f>'КРУПНАЯ УПАКОВКА'!F270</f>
        <v>0</v>
      </c>
      <c r="G708" s="53">
        <v>706.0</v>
      </c>
      <c r="H708" s="53">
        <f t="shared" si="161"/>
        <v>0</v>
      </c>
      <c r="I708" s="53">
        <v>692.0</v>
      </c>
      <c r="J708" s="53">
        <f t="shared" si="162"/>
        <v>0</v>
      </c>
      <c r="K708" s="53">
        <v>677.0</v>
      </c>
      <c r="L708" s="53">
        <f t="shared" si="163"/>
        <v>0</v>
      </c>
      <c r="M708" s="53">
        <v>664.0</v>
      </c>
      <c r="N708" s="53">
        <f t="shared" si="164"/>
        <v>0</v>
      </c>
      <c r="O708" s="53">
        <v>649.0</v>
      </c>
      <c r="P708" s="53">
        <f t="shared" si="165"/>
        <v>0</v>
      </c>
      <c r="Q708" s="249">
        <v>1176.0</v>
      </c>
      <c r="R708" s="208">
        <v>4.673725391607E12</v>
      </c>
      <c r="S708" s="373" t="s">
        <v>391</v>
      </c>
      <c r="T708" s="24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</row>
    <row r="709" ht="33.75" customHeight="1">
      <c r="A709" s="53" t="s">
        <v>1514</v>
      </c>
      <c r="B709" s="53" t="s">
        <v>1515</v>
      </c>
      <c r="C709" s="54" t="s">
        <v>495</v>
      </c>
      <c r="D709" s="53" t="s">
        <v>1072</v>
      </c>
      <c r="E709" s="53" t="s">
        <v>454</v>
      </c>
      <c r="F709" s="55">
        <f>'КРУПНАЯ УПАКОВКА'!F271</f>
        <v>0</v>
      </c>
      <c r="G709" s="53">
        <v>775.0</v>
      </c>
      <c r="H709" s="53">
        <f t="shared" si="161"/>
        <v>0</v>
      </c>
      <c r="I709" s="53">
        <v>759.0</v>
      </c>
      <c r="J709" s="53">
        <f t="shared" si="162"/>
        <v>0</v>
      </c>
      <c r="K709" s="53">
        <v>744.0</v>
      </c>
      <c r="L709" s="53">
        <f t="shared" si="163"/>
        <v>0</v>
      </c>
      <c r="M709" s="53">
        <v>729.0</v>
      </c>
      <c r="N709" s="53">
        <f t="shared" si="164"/>
        <v>0</v>
      </c>
      <c r="O709" s="53">
        <v>713.0</v>
      </c>
      <c r="P709" s="53">
        <f t="shared" si="165"/>
        <v>0</v>
      </c>
      <c r="Q709" s="249">
        <v>1292.0</v>
      </c>
      <c r="R709" s="208">
        <v>4.673725392048E12</v>
      </c>
      <c r="S709" s="373" t="s">
        <v>391</v>
      </c>
      <c r="T709" s="24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</row>
    <row r="710" ht="33.75" customHeight="1">
      <c r="A710" s="53" t="s">
        <v>1516</v>
      </c>
      <c r="B710" s="53" t="s">
        <v>1517</v>
      </c>
      <c r="C710" s="54" t="s">
        <v>495</v>
      </c>
      <c r="D710" s="53" t="s">
        <v>1072</v>
      </c>
      <c r="E710" s="53" t="s">
        <v>454</v>
      </c>
      <c r="F710" s="55">
        <f>'КРУПНАЯ УПАКОВКА'!F272</f>
        <v>0</v>
      </c>
      <c r="G710" s="53">
        <v>895.0</v>
      </c>
      <c r="H710" s="53">
        <f t="shared" si="161"/>
        <v>0</v>
      </c>
      <c r="I710" s="53">
        <v>877.0</v>
      </c>
      <c r="J710" s="53">
        <f t="shared" si="162"/>
        <v>0</v>
      </c>
      <c r="K710" s="53">
        <v>859.0</v>
      </c>
      <c r="L710" s="53">
        <f t="shared" si="163"/>
        <v>0</v>
      </c>
      <c r="M710" s="53">
        <v>841.0</v>
      </c>
      <c r="N710" s="53">
        <f t="shared" si="164"/>
        <v>0</v>
      </c>
      <c r="O710" s="53">
        <v>823.0</v>
      </c>
      <c r="P710" s="53">
        <f t="shared" si="165"/>
        <v>0</v>
      </c>
      <c r="Q710" s="249">
        <v>1491.0</v>
      </c>
      <c r="R710" s="208">
        <v>4.673725391638E12</v>
      </c>
      <c r="S710" s="373" t="s">
        <v>391</v>
      </c>
      <c r="T710" s="24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</row>
    <row r="711" ht="15.75" customHeight="1">
      <c r="A711" s="251"/>
      <c r="B711" s="251" t="s">
        <v>1518</v>
      </c>
      <c r="C711" s="251"/>
      <c r="D711" s="251"/>
      <c r="E711" s="251"/>
      <c r="F711" s="251"/>
      <c r="G711" s="62">
        <v>0.0</v>
      </c>
      <c r="H711" s="62"/>
      <c r="I711" s="62">
        <v>0.0</v>
      </c>
      <c r="J711" s="62"/>
      <c r="K711" s="62">
        <v>0.0</v>
      </c>
      <c r="L711" s="62"/>
      <c r="M711" s="62">
        <v>0.0</v>
      </c>
      <c r="N711" s="62"/>
      <c r="O711" s="62">
        <v>0.0</v>
      </c>
      <c r="P711" s="62"/>
      <c r="Q711" s="15">
        <v>0.0</v>
      </c>
      <c r="R711" s="172"/>
      <c r="S711" s="50"/>
    </row>
    <row r="712" ht="15.75" customHeight="1">
      <c r="A712" s="53" t="s">
        <v>1519</v>
      </c>
      <c r="B712" s="53" t="s">
        <v>1520</v>
      </c>
      <c r="C712" s="54" t="s">
        <v>495</v>
      </c>
      <c r="D712" s="85"/>
      <c r="E712" s="85" t="s">
        <v>454</v>
      </c>
      <c r="F712" s="55">
        <f>'КРУПНАЯ УПАКОВКА'!F274</f>
        <v>0</v>
      </c>
      <c r="G712" s="53">
        <v>40188.0</v>
      </c>
      <c r="H712" s="53">
        <f t="shared" ref="H712:H782" si="166">F712*G712</f>
        <v>0</v>
      </c>
      <c r="I712" s="53">
        <v>39384.0</v>
      </c>
      <c r="J712" s="53">
        <f t="shared" ref="J712:J782" si="167">F712*I712</f>
        <v>0</v>
      </c>
      <c r="K712" s="53">
        <v>38580.0</v>
      </c>
      <c r="L712" s="53">
        <f t="shared" ref="L712:L782" si="168">F712*K712</f>
        <v>0</v>
      </c>
      <c r="M712" s="53">
        <v>37777.0</v>
      </c>
      <c r="N712" s="53">
        <f t="shared" ref="N712:N782" si="169">F712*M712</f>
        <v>0</v>
      </c>
      <c r="O712" s="53">
        <v>36973.0</v>
      </c>
      <c r="P712" s="53">
        <f t="shared" ref="P712:P782" si="170">F712*O712</f>
        <v>0</v>
      </c>
      <c r="Q712" s="15">
        <v>66980.0</v>
      </c>
      <c r="R712" s="208">
        <v>4.603735592671E12</v>
      </c>
      <c r="S712" s="9" t="s">
        <v>435</v>
      </c>
    </row>
    <row r="713" ht="15.75" customHeight="1">
      <c r="A713" s="53" t="s">
        <v>1521</v>
      </c>
      <c r="B713" s="53" t="s">
        <v>1522</v>
      </c>
      <c r="C713" s="54" t="s">
        <v>495</v>
      </c>
      <c r="D713" s="85"/>
      <c r="E713" s="85" t="s">
        <v>454</v>
      </c>
      <c r="F713" s="55">
        <f>'КРУПНАЯ УПАКОВКА'!F275</f>
        <v>0</v>
      </c>
      <c r="G713" s="53">
        <v>378.0</v>
      </c>
      <c r="H713" s="53">
        <f t="shared" si="166"/>
        <v>0</v>
      </c>
      <c r="I713" s="53">
        <v>371.0</v>
      </c>
      <c r="J713" s="53">
        <f t="shared" si="167"/>
        <v>0</v>
      </c>
      <c r="K713" s="53">
        <v>363.0</v>
      </c>
      <c r="L713" s="53">
        <f t="shared" si="168"/>
        <v>0</v>
      </c>
      <c r="M713" s="53">
        <v>355.0</v>
      </c>
      <c r="N713" s="53">
        <f t="shared" si="169"/>
        <v>0</v>
      </c>
      <c r="O713" s="53">
        <v>348.0</v>
      </c>
      <c r="P713" s="53">
        <f t="shared" si="170"/>
        <v>0</v>
      </c>
      <c r="Q713" s="15">
        <v>630.0</v>
      </c>
      <c r="R713" s="208"/>
      <c r="S713" s="9" t="s">
        <v>435</v>
      </c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</row>
    <row r="714" ht="15.75" customHeight="1">
      <c r="A714" s="53" t="s">
        <v>1523</v>
      </c>
      <c r="B714" s="53" t="s">
        <v>1524</v>
      </c>
      <c r="C714" s="54" t="s">
        <v>495</v>
      </c>
      <c r="D714" s="85"/>
      <c r="E714" s="85" t="s">
        <v>454</v>
      </c>
      <c r="F714" s="55">
        <f>'КРУПНАЯ УПАКОВКА'!F276</f>
        <v>0</v>
      </c>
      <c r="G714" s="53">
        <v>5915.0</v>
      </c>
      <c r="H714" s="53">
        <f t="shared" si="166"/>
        <v>0</v>
      </c>
      <c r="I714" s="53">
        <v>5796.0</v>
      </c>
      <c r="J714" s="53">
        <f t="shared" si="167"/>
        <v>0</v>
      </c>
      <c r="K714" s="53">
        <v>5678.0</v>
      </c>
      <c r="L714" s="53">
        <f t="shared" si="168"/>
        <v>0</v>
      </c>
      <c r="M714" s="53">
        <v>5559.0</v>
      </c>
      <c r="N714" s="53">
        <f t="shared" si="169"/>
        <v>0</v>
      </c>
      <c r="O714" s="53">
        <v>5441.0</v>
      </c>
      <c r="P714" s="53">
        <f t="shared" si="170"/>
        <v>0</v>
      </c>
      <c r="Q714" s="15">
        <v>9857.0</v>
      </c>
      <c r="R714" s="208">
        <v>4.603735592664E12</v>
      </c>
      <c r="S714" s="9" t="s">
        <v>435</v>
      </c>
    </row>
    <row r="715" ht="15.75" customHeight="1">
      <c r="A715" s="53" t="s">
        <v>1525</v>
      </c>
      <c r="B715" s="53" t="s">
        <v>1526</v>
      </c>
      <c r="C715" s="54" t="s">
        <v>495</v>
      </c>
      <c r="D715" s="85"/>
      <c r="E715" s="85" t="s">
        <v>454</v>
      </c>
      <c r="F715" s="55">
        <f>'КРУПНАЯ УПАКОВКА'!F277</f>
        <v>0</v>
      </c>
      <c r="G715" s="53">
        <v>506.0</v>
      </c>
      <c r="H715" s="53">
        <f t="shared" si="166"/>
        <v>0</v>
      </c>
      <c r="I715" s="53">
        <v>497.0</v>
      </c>
      <c r="J715" s="53">
        <f t="shared" si="167"/>
        <v>0</v>
      </c>
      <c r="K715" s="53">
        <v>489.0</v>
      </c>
      <c r="L715" s="53">
        <f t="shared" si="168"/>
        <v>0</v>
      </c>
      <c r="M715" s="53">
        <v>479.0</v>
      </c>
      <c r="N715" s="53">
        <f t="shared" si="169"/>
        <v>0</v>
      </c>
      <c r="O715" s="53">
        <v>468.0</v>
      </c>
      <c r="P715" s="53">
        <f t="shared" si="170"/>
        <v>0</v>
      </c>
      <c r="Q715" s="15">
        <v>847.0</v>
      </c>
      <c r="R715" s="208">
        <v>4.603735592725E12</v>
      </c>
      <c r="S715" s="9" t="s">
        <v>435</v>
      </c>
    </row>
    <row r="716" ht="15.75" customHeight="1">
      <c r="A716" s="53" t="s">
        <v>1527</v>
      </c>
      <c r="B716" s="53" t="s">
        <v>1528</v>
      </c>
      <c r="C716" s="54" t="s">
        <v>495</v>
      </c>
      <c r="D716" s="85"/>
      <c r="E716" s="85" t="s">
        <v>454</v>
      </c>
      <c r="F716" s="55">
        <f>'КРУПНАЯ УПАКОВКА'!F278</f>
        <v>0</v>
      </c>
      <c r="G716" s="53">
        <v>506.0</v>
      </c>
      <c r="H716" s="53">
        <f t="shared" si="166"/>
        <v>0</v>
      </c>
      <c r="I716" s="53">
        <v>497.0</v>
      </c>
      <c r="J716" s="53">
        <f t="shared" si="167"/>
        <v>0</v>
      </c>
      <c r="K716" s="53">
        <v>489.0</v>
      </c>
      <c r="L716" s="53">
        <f t="shared" si="168"/>
        <v>0</v>
      </c>
      <c r="M716" s="53">
        <v>479.0</v>
      </c>
      <c r="N716" s="53">
        <f t="shared" si="169"/>
        <v>0</v>
      </c>
      <c r="O716" s="53">
        <v>468.0</v>
      </c>
      <c r="P716" s="53">
        <f t="shared" si="170"/>
        <v>0</v>
      </c>
      <c r="Q716" s="15">
        <v>847.0</v>
      </c>
      <c r="R716" s="208">
        <v>4.603735592732E12</v>
      </c>
      <c r="S716" s="9" t="s">
        <v>435</v>
      </c>
    </row>
    <row r="717" ht="15.75" customHeight="1">
      <c r="A717" s="53" t="s">
        <v>1529</v>
      </c>
      <c r="B717" s="53" t="s">
        <v>1530</v>
      </c>
      <c r="C717" s="54" t="s">
        <v>495</v>
      </c>
      <c r="D717" s="85"/>
      <c r="E717" s="85" t="s">
        <v>454</v>
      </c>
      <c r="F717" s="55">
        <f>'КРУПНАЯ УПАКОВКА'!F279</f>
        <v>0</v>
      </c>
      <c r="G717" s="53">
        <v>501.0</v>
      </c>
      <c r="H717" s="53">
        <f t="shared" si="166"/>
        <v>0</v>
      </c>
      <c r="I717" s="53">
        <v>490.0</v>
      </c>
      <c r="J717" s="53">
        <f t="shared" si="167"/>
        <v>0</v>
      </c>
      <c r="K717" s="53">
        <v>481.0</v>
      </c>
      <c r="L717" s="53">
        <f t="shared" si="168"/>
        <v>0</v>
      </c>
      <c r="M717" s="53">
        <v>470.0</v>
      </c>
      <c r="N717" s="53">
        <f t="shared" si="169"/>
        <v>0</v>
      </c>
      <c r="O717" s="53">
        <v>459.0</v>
      </c>
      <c r="P717" s="53">
        <f t="shared" si="170"/>
        <v>0</v>
      </c>
      <c r="Q717" s="15">
        <v>834.0</v>
      </c>
      <c r="R717" s="208">
        <v>4.603735592749E12</v>
      </c>
      <c r="S717" s="9" t="s">
        <v>435</v>
      </c>
    </row>
    <row r="718" ht="15.75" customHeight="1">
      <c r="A718" s="53" t="s">
        <v>1531</v>
      </c>
      <c r="B718" s="53" t="s">
        <v>1532</v>
      </c>
      <c r="C718" s="54" t="s">
        <v>495</v>
      </c>
      <c r="D718" s="85"/>
      <c r="E718" s="85" t="s">
        <v>439</v>
      </c>
      <c r="F718" s="55">
        <f>'КРУПНАЯ УПАКОВКА'!F280</f>
        <v>0</v>
      </c>
      <c r="G718" s="53">
        <v>480.0</v>
      </c>
      <c r="H718" s="53">
        <f t="shared" si="166"/>
        <v>0</v>
      </c>
      <c r="I718" s="53">
        <v>469.0</v>
      </c>
      <c r="J718" s="53">
        <f t="shared" si="167"/>
        <v>0</v>
      </c>
      <c r="K718" s="53">
        <v>459.0</v>
      </c>
      <c r="L718" s="53">
        <f t="shared" si="168"/>
        <v>0</v>
      </c>
      <c r="M718" s="53">
        <v>449.0</v>
      </c>
      <c r="N718" s="53">
        <f t="shared" si="169"/>
        <v>0</v>
      </c>
      <c r="O718" s="53">
        <v>440.0</v>
      </c>
      <c r="P718" s="53">
        <f t="shared" si="170"/>
        <v>0</v>
      </c>
      <c r="Q718" s="15">
        <v>798.0</v>
      </c>
      <c r="R718" s="296">
        <v>4.603735593623E12</v>
      </c>
      <c r="S718" s="9" t="s">
        <v>435</v>
      </c>
    </row>
    <row r="719" ht="15.75" customHeight="1">
      <c r="A719" s="53" t="s">
        <v>1533</v>
      </c>
      <c r="B719" s="53" t="s">
        <v>1534</v>
      </c>
      <c r="C719" s="54" t="s">
        <v>495</v>
      </c>
      <c r="D719" s="85"/>
      <c r="E719" s="85" t="s">
        <v>454</v>
      </c>
      <c r="F719" s="55">
        <f>'КРУПНАЯ УПАКОВКА'!F281</f>
        <v>0</v>
      </c>
      <c r="G719" s="53">
        <v>404.0</v>
      </c>
      <c r="H719" s="53">
        <f t="shared" si="166"/>
        <v>0</v>
      </c>
      <c r="I719" s="53">
        <v>396.0</v>
      </c>
      <c r="J719" s="53">
        <f t="shared" si="167"/>
        <v>0</v>
      </c>
      <c r="K719" s="53">
        <v>387.0</v>
      </c>
      <c r="L719" s="53">
        <f t="shared" si="168"/>
        <v>0</v>
      </c>
      <c r="M719" s="53">
        <v>381.0</v>
      </c>
      <c r="N719" s="53">
        <f t="shared" si="169"/>
        <v>0</v>
      </c>
      <c r="O719" s="53">
        <v>372.0</v>
      </c>
      <c r="P719" s="53">
        <f t="shared" si="170"/>
        <v>0</v>
      </c>
      <c r="Q719" s="15">
        <v>675.0</v>
      </c>
      <c r="R719" s="208">
        <v>4.603735592756E12</v>
      </c>
      <c r="S719" s="9" t="s">
        <v>435</v>
      </c>
    </row>
    <row r="720" ht="15.75" customHeight="1">
      <c r="A720" s="53" t="s">
        <v>1535</v>
      </c>
      <c r="B720" s="53" t="s">
        <v>1536</v>
      </c>
      <c r="C720" s="54" t="s">
        <v>495</v>
      </c>
      <c r="D720" s="85"/>
      <c r="E720" s="85" t="s">
        <v>454</v>
      </c>
      <c r="F720" s="55">
        <f>'КРУПНАЯ УПАКОВКА'!F282</f>
        <v>0</v>
      </c>
      <c r="G720" s="53">
        <v>571.0</v>
      </c>
      <c r="H720" s="53">
        <f t="shared" si="166"/>
        <v>0</v>
      </c>
      <c r="I720" s="53">
        <v>560.0</v>
      </c>
      <c r="J720" s="53">
        <f t="shared" si="167"/>
        <v>0</v>
      </c>
      <c r="K720" s="53">
        <v>548.0</v>
      </c>
      <c r="L720" s="53">
        <f t="shared" si="168"/>
        <v>0</v>
      </c>
      <c r="M720" s="53">
        <v>538.0</v>
      </c>
      <c r="N720" s="53">
        <f t="shared" si="169"/>
        <v>0</v>
      </c>
      <c r="O720" s="53">
        <v>525.0</v>
      </c>
      <c r="P720" s="53">
        <f t="shared" si="170"/>
        <v>0</v>
      </c>
      <c r="Q720" s="15">
        <v>952.0</v>
      </c>
      <c r="R720" s="208">
        <v>4.603735592763E12</v>
      </c>
      <c r="S720" s="9" t="s">
        <v>435</v>
      </c>
    </row>
    <row r="721" ht="15.75" customHeight="1">
      <c r="A721" s="53" t="s">
        <v>1537</v>
      </c>
      <c r="B721" s="53" t="s">
        <v>1538</v>
      </c>
      <c r="C721" s="54" t="s">
        <v>495</v>
      </c>
      <c r="D721" s="85"/>
      <c r="E721" s="85" t="s">
        <v>454</v>
      </c>
      <c r="F721" s="55">
        <f>'КРУПНАЯ УПАКОВКА'!F283</f>
        <v>0</v>
      </c>
      <c r="G721" s="53">
        <v>458.0</v>
      </c>
      <c r="H721" s="53">
        <f t="shared" si="166"/>
        <v>0</v>
      </c>
      <c r="I721" s="53">
        <v>447.0</v>
      </c>
      <c r="J721" s="53">
        <f t="shared" si="167"/>
        <v>0</v>
      </c>
      <c r="K721" s="53">
        <v>439.0</v>
      </c>
      <c r="L721" s="53">
        <f t="shared" si="168"/>
        <v>0</v>
      </c>
      <c r="M721" s="53">
        <v>431.0</v>
      </c>
      <c r="N721" s="53">
        <f t="shared" si="169"/>
        <v>0</v>
      </c>
      <c r="O721" s="53">
        <v>420.0</v>
      </c>
      <c r="P721" s="53">
        <f t="shared" si="170"/>
        <v>0</v>
      </c>
      <c r="Q721" s="15">
        <v>761.0</v>
      </c>
      <c r="R721" s="208">
        <v>4.60373559277E12</v>
      </c>
      <c r="S721" s="9" t="s">
        <v>435</v>
      </c>
    </row>
    <row r="722" ht="15.75" customHeight="1">
      <c r="A722" s="53" t="s">
        <v>1539</v>
      </c>
      <c r="B722" s="53" t="s">
        <v>1540</v>
      </c>
      <c r="C722" s="54" t="s">
        <v>495</v>
      </c>
      <c r="D722" s="85"/>
      <c r="E722" s="85" t="s">
        <v>454</v>
      </c>
      <c r="F722" s="55">
        <f>'КРУПНАЯ УПАКОВКА'!F284</f>
        <v>0</v>
      </c>
      <c r="G722" s="53">
        <v>612.0</v>
      </c>
      <c r="H722" s="53">
        <f t="shared" si="166"/>
        <v>0</v>
      </c>
      <c r="I722" s="53">
        <v>601.0</v>
      </c>
      <c r="J722" s="53">
        <f t="shared" si="167"/>
        <v>0</v>
      </c>
      <c r="K722" s="53">
        <v>588.0</v>
      </c>
      <c r="L722" s="53">
        <f t="shared" si="168"/>
        <v>0</v>
      </c>
      <c r="M722" s="53">
        <v>575.0</v>
      </c>
      <c r="N722" s="53">
        <f t="shared" si="169"/>
        <v>0</v>
      </c>
      <c r="O722" s="53">
        <v>563.0</v>
      </c>
      <c r="P722" s="53">
        <f t="shared" si="170"/>
        <v>0</v>
      </c>
      <c r="Q722" s="15">
        <v>1021.0</v>
      </c>
      <c r="R722" s="208">
        <v>4.603735592794E12</v>
      </c>
      <c r="S722" s="9" t="s">
        <v>435</v>
      </c>
    </row>
    <row r="723" ht="15.75" customHeight="1">
      <c r="A723" s="53" t="s">
        <v>1541</v>
      </c>
      <c r="B723" s="53" t="s">
        <v>1542</v>
      </c>
      <c r="C723" s="54" t="s">
        <v>495</v>
      </c>
      <c r="D723" s="85"/>
      <c r="E723" s="85" t="s">
        <v>454</v>
      </c>
      <c r="F723" s="55">
        <f>'КРУПНАЯ УПАКОВКА'!F285</f>
        <v>0</v>
      </c>
      <c r="G723" s="53">
        <v>612.0</v>
      </c>
      <c r="H723" s="53">
        <f t="shared" si="166"/>
        <v>0</v>
      </c>
      <c r="I723" s="53">
        <v>601.0</v>
      </c>
      <c r="J723" s="53">
        <f t="shared" si="167"/>
        <v>0</v>
      </c>
      <c r="K723" s="53">
        <v>588.0</v>
      </c>
      <c r="L723" s="53">
        <f t="shared" si="168"/>
        <v>0</v>
      </c>
      <c r="M723" s="53">
        <v>575.0</v>
      </c>
      <c r="N723" s="53">
        <f t="shared" si="169"/>
        <v>0</v>
      </c>
      <c r="O723" s="53">
        <v>563.0</v>
      </c>
      <c r="P723" s="53">
        <f t="shared" si="170"/>
        <v>0</v>
      </c>
      <c r="Q723" s="15">
        <v>1021.0</v>
      </c>
      <c r="R723" s="208">
        <v>4.603735592817E12</v>
      </c>
      <c r="S723" s="9" t="s">
        <v>435</v>
      </c>
    </row>
    <row r="724" ht="15.75" customHeight="1">
      <c r="A724" s="53" t="s">
        <v>1543</v>
      </c>
      <c r="B724" s="53" t="s">
        <v>1544</v>
      </c>
      <c r="C724" s="54" t="s">
        <v>495</v>
      </c>
      <c r="D724" s="85"/>
      <c r="E724" s="85" t="s">
        <v>454</v>
      </c>
      <c r="F724" s="55">
        <f>'КРУПНАЯ УПАКОВКА'!F286</f>
        <v>0</v>
      </c>
      <c r="G724" s="53">
        <v>498.0</v>
      </c>
      <c r="H724" s="53">
        <f t="shared" si="166"/>
        <v>0</v>
      </c>
      <c r="I724" s="53">
        <v>489.0</v>
      </c>
      <c r="J724" s="53">
        <f t="shared" si="167"/>
        <v>0</v>
      </c>
      <c r="K724" s="53">
        <v>480.0</v>
      </c>
      <c r="L724" s="53">
        <f t="shared" si="168"/>
        <v>0</v>
      </c>
      <c r="M724" s="53">
        <v>469.0</v>
      </c>
      <c r="N724" s="53">
        <f t="shared" si="169"/>
        <v>0</v>
      </c>
      <c r="O724" s="53">
        <v>459.0</v>
      </c>
      <c r="P724" s="53">
        <f t="shared" si="170"/>
        <v>0</v>
      </c>
      <c r="Q724" s="15">
        <v>832.0</v>
      </c>
      <c r="R724" s="208">
        <v>4.603735592831E12</v>
      </c>
      <c r="S724" s="9" t="s">
        <v>435</v>
      </c>
    </row>
    <row r="725" ht="15.75" customHeight="1">
      <c r="A725" s="53" t="s">
        <v>1545</v>
      </c>
      <c r="B725" s="53" t="s">
        <v>1546</v>
      </c>
      <c r="C725" s="54" t="s">
        <v>495</v>
      </c>
      <c r="D725" s="85"/>
      <c r="E725" s="85" t="s">
        <v>454</v>
      </c>
      <c r="F725" s="55">
        <f>'КРУПНАЯ УПАКОВКА'!F287</f>
        <v>0</v>
      </c>
      <c r="G725" s="53">
        <v>728.0</v>
      </c>
      <c r="H725" s="53">
        <f t="shared" si="166"/>
        <v>0</v>
      </c>
      <c r="I725" s="53">
        <v>714.0</v>
      </c>
      <c r="J725" s="53">
        <f t="shared" si="167"/>
        <v>0</v>
      </c>
      <c r="K725" s="53">
        <v>699.0</v>
      </c>
      <c r="L725" s="53">
        <f t="shared" si="168"/>
        <v>0</v>
      </c>
      <c r="M725" s="53">
        <v>685.0</v>
      </c>
      <c r="N725" s="53">
        <f t="shared" si="169"/>
        <v>0</v>
      </c>
      <c r="O725" s="53">
        <v>669.0</v>
      </c>
      <c r="P725" s="53">
        <f t="shared" si="170"/>
        <v>0</v>
      </c>
      <c r="Q725" s="15">
        <v>1213.0</v>
      </c>
      <c r="R725" s="208">
        <v>4.603735592855E12</v>
      </c>
      <c r="S725" s="9" t="s">
        <v>435</v>
      </c>
    </row>
    <row r="726" ht="15.75" customHeight="1">
      <c r="A726" s="53" t="s">
        <v>1547</v>
      </c>
      <c r="B726" s="53" t="s">
        <v>1548</v>
      </c>
      <c r="C726" s="54" t="s">
        <v>495</v>
      </c>
      <c r="D726" s="85"/>
      <c r="E726" s="85" t="s">
        <v>439</v>
      </c>
      <c r="F726" s="55">
        <f>'КРУПНАЯ УПАКОВКА'!F288</f>
        <v>0</v>
      </c>
      <c r="G726" s="53">
        <v>418.0</v>
      </c>
      <c r="H726" s="53">
        <f t="shared" si="166"/>
        <v>0</v>
      </c>
      <c r="I726" s="53">
        <v>408.0</v>
      </c>
      <c r="J726" s="53">
        <f t="shared" si="167"/>
        <v>0</v>
      </c>
      <c r="K726" s="53">
        <v>402.0</v>
      </c>
      <c r="L726" s="53">
        <f t="shared" si="168"/>
        <v>0</v>
      </c>
      <c r="M726" s="53">
        <v>393.0</v>
      </c>
      <c r="N726" s="53">
        <f t="shared" si="169"/>
        <v>0</v>
      </c>
      <c r="O726" s="53">
        <v>383.0</v>
      </c>
      <c r="P726" s="53">
        <f t="shared" si="170"/>
        <v>0</v>
      </c>
      <c r="Q726" s="15">
        <v>695.0</v>
      </c>
      <c r="R726" s="319">
        <v>4.603735593418E12</v>
      </c>
      <c r="S726" s="9" t="s">
        <v>435</v>
      </c>
    </row>
    <row r="727" ht="15.75" customHeight="1">
      <c r="A727" s="53" t="s">
        <v>1549</v>
      </c>
      <c r="B727" s="53" t="s">
        <v>1550</v>
      </c>
      <c r="C727" s="54" t="s">
        <v>495</v>
      </c>
      <c r="D727" s="85"/>
      <c r="E727" s="85" t="s">
        <v>454</v>
      </c>
      <c r="F727" s="55">
        <f>'КРУПНАЯ УПАКОВКА'!F289</f>
        <v>0</v>
      </c>
      <c r="G727" s="53">
        <v>366.0</v>
      </c>
      <c r="H727" s="53">
        <f t="shared" si="166"/>
        <v>0</v>
      </c>
      <c r="I727" s="53">
        <v>358.0</v>
      </c>
      <c r="J727" s="53">
        <f t="shared" si="167"/>
        <v>0</v>
      </c>
      <c r="K727" s="53">
        <v>351.0</v>
      </c>
      <c r="L727" s="53">
        <f t="shared" si="168"/>
        <v>0</v>
      </c>
      <c r="M727" s="53">
        <v>344.0</v>
      </c>
      <c r="N727" s="53">
        <f t="shared" si="169"/>
        <v>0</v>
      </c>
      <c r="O727" s="53">
        <v>336.0</v>
      </c>
      <c r="P727" s="53">
        <f t="shared" si="170"/>
        <v>0</v>
      </c>
      <c r="Q727" s="15">
        <v>609.0</v>
      </c>
      <c r="R727" s="208">
        <v>4.603735592862E12</v>
      </c>
      <c r="S727" s="9" t="s">
        <v>435</v>
      </c>
    </row>
    <row r="728" ht="15.75" customHeight="1">
      <c r="A728" s="53" t="s">
        <v>1551</v>
      </c>
      <c r="B728" s="53" t="s">
        <v>1552</v>
      </c>
      <c r="C728" s="54" t="s">
        <v>495</v>
      </c>
      <c r="D728" s="85"/>
      <c r="E728" s="85" t="s">
        <v>454</v>
      </c>
      <c r="F728" s="55">
        <f>'КРУПНАЯ УПАКОВКА'!F290</f>
        <v>0</v>
      </c>
      <c r="G728" s="53">
        <v>644.0</v>
      </c>
      <c r="H728" s="53">
        <f t="shared" si="166"/>
        <v>0</v>
      </c>
      <c r="I728" s="53">
        <v>631.0</v>
      </c>
      <c r="J728" s="53">
        <f t="shared" si="167"/>
        <v>0</v>
      </c>
      <c r="K728" s="53">
        <v>618.0</v>
      </c>
      <c r="L728" s="53">
        <f t="shared" si="168"/>
        <v>0</v>
      </c>
      <c r="M728" s="53">
        <v>607.0</v>
      </c>
      <c r="N728" s="53">
        <f t="shared" si="169"/>
        <v>0</v>
      </c>
      <c r="O728" s="53">
        <v>592.0</v>
      </c>
      <c r="P728" s="53">
        <f t="shared" si="170"/>
        <v>0</v>
      </c>
      <c r="Q728" s="15">
        <v>1075.0</v>
      </c>
      <c r="R728" s="208">
        <v>4.603735592879E12</v>
      </c>
      <c r="S728" s="9" t="s">
        <v>435</v>
      </c>
    </row>
    <row r="729" ht="15.75" customHeight="1">
      <c r="A729" s="53" t="s">
        <v>1553</v>
      </c>
      <c r="B729" s="53" t="s">
        <v>1554</v>
      </c>
      <c r="C729" s="54" t="s">
        <v>495</v>
      </c>
      <c r="D729" s="85"/>
      <c r="E729" s="85" t="s">
        <v>454</v>
      </c>
      <c r="F729" s="55">
        <f>'КРУПНАЯ УПАКОВКА'!F291</f>
        <v>0</v>
      </c>
      <c r="G729" s="53">
        <v>423.0</v>
      </c>
      <c r="H729" s="53">
        <f t="shared" si="166"/>
        <v>0</v>
      </c>
      <c r="I729" s="53">
        <v>415.0</v>
      </c>
      <c r="J729" s="53">
        <f t="shared" si="167"/>
        <v>0</v>
      </c>
      <c r="K729" s="53">
        <v>406.0</v>
      </c>
      <c r="L729" s="53">
        <f t="shared" si="168"/>
        <v>0</v>
      </c>
      <c r="M729" s="53">
        <v>397.0</v>
      </c>
      <c r="N729" s="53">
        <f t="shared" si="169"/>
        <v>0</v>
      </c>
      <c r="O729" s="53">
        <v>390.0</v>
      </c>
      <c r="P729" s="53">
        <f t="shared" si="170"/>
        <v>0</v>
      </c>
      <c r="Q729" s="15">
        <v>705.0</v>
      </c>
      <c r="R729" s="208">
        <v>4.603735592886E12</v>
      </c>
      <c r="S729" s="9" t="s">
        <v>435</v>
      </c>
    </row>
    <row r="730" ht="15.75" customHeight="1">
      <c r="A730" s="53" t="s">
        <v>1555</v>
      </c>
      <c r="B730" s="53" t="s">
        <v>1556</v>
      </c>
      <c r="C730" s="54" t="s">
        <v>495</v>
      </c>
      <c r="D730" s="85"/>
      <c r="E730" s="85" t="s">
        <v>454</v>
      </c>
      <c r="F730" s="55">
        <f>'КРУПНАЯ УПАКОВКА'!F292</f>
        <v>0</v>
      </c>
      <c r="G730" s="53">
        <v>3084.0</v>
      </c>
      <c r="H730" s="53">
        <f t="shared" si="166"/>
        <v>0</v>
      </c>
      <c r="I730" s="53">
        <v>3021.0</v>
      </c>
      <c r="J730" s="53">
        <f t="shared" si="167"/>
        <v>0</v>
      </c>
      <c r="K730" s="53">
        <v>2960.0</v>
      </c>
      <c r="L730" s="53">
        <f t="shared" si="168"/>
        <v>0</v>
      </c>
      <c r="M730" s="53">
        <v>2897.0</v>
      </c>
      <c r="N730" s="53">
        <f t="shared" si="169"/>
        <v>0</v>
      </c>
      <c r="O730" s="53">
        <v>2837.0</v>
      </c>
      <c r="P730" s="53">
        <f t="shared" si="170"/>
        <v>0</v>
      </c>
      <c r="Q730" s="15">
        <v>5138.0</v>
      </c>
      <c r="R730" s="208">
        <v>4.603735592886E12</v>
      </c>
      <c r="S730" s="9" t="s">
        <v>435</v>
      </c>
    </row>
    <row r="731" ht="15.75" customHeight="1">
      <c r="A731" s="53" t="s">
        <v>1557</v>
      </c>
      <c r="B731" s="53" t="s">
        <v>1558</v>
      </c>
      <c r="C731" s="54" t="s">
        <v>495</v>
      </c>
      <c r="D731" s="85"/>
      <c r="E731" s="85" t="s">
        <v>454</v>
      </c>
      <c r="F731" s="55">
        <f>'КРУПНАЯ УПАКОВКА'!F293</f>
        <v>0</v>
      </c>
      <c r="G731" s="53">
        <v>1744.0</v>
      </c>
      <c r="H731" s="53">
        <f t="shared" si="166"/>
        <v>0</v>
      </c>
      <c r="I731" s="53">
        <v>1708.0</v>
      </c>
      <c r="J731" s="53">
        <f t="shared" si="167"/>
        <v>0</v>
      </c>
      <c r="K731" s="53">
        <v>1675.0</v>
      </c>
      <c r="L731" s="53">
        <f t="shared" si="168"/>
        <v>0</v>
      </c>
      <c r="M731" s="53">
        <v>1640.0</v>
      </c>
      <c r="N731" s="53">
        <f t="shared" si="169"/>
        <v>0</v>
      </c>
      <c r="O731" s="53">
        <v>1603.0</v>
      </c>
      <c r="P731" s="53">
        <f t="shared" si="170"/>
        <v>0</v>
      </c>
      <c r="Q731" s="15">
        <v>2906.0</v>
      </c>
      <c r="R731" s="208">
        <v>4.603735592886E12</v>
      </c>
      <c r="S731" s="9" t="s">
        <v>435</v>
      </c>
    </row>
    <row r="732" ht="15.75" customHeight="1">
      <c r="A732" s="53" t="s">
        <v>1559</v>
      </c>
      <c r="B732" s="53" t="s">
        <v>1560</v>
      </c>
      <c r="C732" s="54" t="s">
        <v>495</v>
      </c>
      <c r="D732" s="85"/>
      <c r="E732" s="85" t="s">
        <v>454</v>
      </c>
      <c r="F732" s="55">
        <f>'КРУПНАЯ УПАКОВКА'!F294</f>
        <v>0</v>
      </c>
      <c r="G732" s="53">
        <v>551.0</v>
      </c>
      <c r="H732" s="53">
        <f t="shared" si="166"/>
        <v>0</v>
      </c>
      <c r="I732" s="53">
        <v>541.0</v>
      </c>
      <c r="J732" s="53">
        <f t="shared" si="167"/>
        <v>0</v>
      </c>
      <c r="K732" s="53">
        <v>529.0</v>
      </c>
      <c r="L732" s="53">
        <f t="shared" si="168"/>
        <v>0</v>
      </c>
      <c r="M732" s="53">
        <v>517.0</v>
      </c>
      <c r="N732" s="53">
        <f t="shared" si="169"/>
        <v>0</v>
      </c>
      <c r="O732" s="53">
        <v>506.0</v>
      </c>
      <c r="P732" s="53">
        <f t="shared" si="170"/>
        <v>0</v>
      </c>
      <c r="Q732" s="15">
        <v>918.0</v>
      </c>
      <c r="R732" s="208">
        <v>4.603735592893E12</v>
      </c>
      <c r="S732" s="9" t="s">
        <v>435</v>
      </c>
    </row>
    <row r="733" ht="15.75" customHeight="1">
      <c r="A733" s="53" t="s">
        <v>1561</v>
      </c>
      <c r="B733" s="53" t="s">
        <v>1562</v>
      </c>
      <c r="C733" s="54" t="s">
        <v>495</v>
      </c>
      <c r="D733" s="85"/>
      <c r="E733" s="85" t="s">
        <v>454</v>
      </c>
      <c r="F733" s="55">
        <f>'КРУПНАЯ УПАКОВКА'!F295</f>
        <v>0</v>
      </c>
      <c r="G733" s="53">
        <v>830.0</v>
      </c>
      <c r="H733" s="53">
        <f t="shared" si="166"/>
        <v>0</v>
      </c>
      <c r="I733" s="53">
        <v>815.0</v>
      </c>
      <c r="J733" s="53">
        <f t="shared" si="167"/>
        <v>0</v>
      </c>
      <c r="K733" s="53">
        <v>797.0</v>
      </c>
      <c r="L733" s="53">
        <f t="shared" si="168"/>
        <v>0</v>
      </c>
      <c r="M733" s="53">
        <v>780.0</v>
      </c>
      <c r="N733" s="53">
        <f t="shared" si="169"/>
        <v>0</v>
      </c>
      <c r="O733" s="53">
        <v>763.0</v>
      </c>
      <c r="P733" s="53">
        <f t="shared" si="170"/>
        <v>0</v>
      </c>
      <c r="Q733" s="15">
        <v>1383.0</v>
      </c>
      <c r="R733" s="208">
        <v>4.603735592893E12</v>
      </c>
      <c r="S733" s="9" t="s">
        <v>435</v>
      </c>
    </row>
    <row r="734" ht="15.75" customHeight="1">
      <c r="A734" s="91" t="s">
        <v>1563</v>
      </c>
      <c r="B734" s="91" t="s">
        <v>1564</v>
      </c>
      <c r="C734" s="54" t="s">
        <v>495</v>
      </c>
      <c r="D734" s="320"/>
      <c r="E734" s="85" t="s">
        <v>454</v>
      </c>
      <c r="F734" s="55">
        <f>'КРУПНАЯ УПАКОВКА'!F296</f>
        <v>0</v>
      </c>
      <c r="G734" s="91">
        <v>351.0</v>
      </c>
      <c r="H734" s="91">
        <f t="shared" si="166"/>
        <v>0</v>
      </c>
      <c r="I734" s="91">
        <v>344.0</v>
      </c>
      <c r="J734" s="91">
        <f t="shared" si="167"/>
        <v>0</v>
      </c>
      <c r="K734" s="91">
        <v>336.0</v>
      </c>
      <c r="L734" s="91">
        <f t="shared" si="168"/>
        <v>0</v>
      </c>
      <c r="M734" s="91">
        <v>328.0</v>
      </c>
      <c r="N734" s="91">
        <f t="shared" si="169"/>
        <v>0</v>
      </c>
      <c r="O734" s="91">
        <v>322.0</v>
      </c>
      <c r="P734" s="91">
        <f t="shared" si="170"/>
        <v>0</v>
      </c>
      <c r="Q734" s="15">
        <v>583.0</v>
      </c>
      <c r="R734" s="321"/>
      <c r="S734" s="9" t="s">
        <v>435</v>
      </c>
    </row>
    <row r="735" ht="15.75" customHeight="1">
      <c r="A735" s="91" t="s">
        <v>1565</v>
      </c>
      <c r="B735" s="91" t="s">
        <v>1566</v>
      </c>
      <c r="C735" s="54" t="s">
        <v>495</v>
      </c>
      <c r="D735" s="320"/>
      <c r="E735" s="85" t="s">
        <v>454</v>
      </c>
      <c r="F735" s="55">
        <f>'КРУПНАЯ УПАКОВКА'!F297</f>
        <v>0</v>
      </c>
      <c r="G735" s="91">
        <v>716.0</v>
      </c>
      <c r="H735" s="91">
        <f t="shared" si="166"/>
        <v>0</v>
      </c>
      <c r="I735" s="91">
        <v>704.0</v>
      </c>
      <c r="J735" s="91">
        <f t="shared" si="167"/>
        <v>0</v>
      </c>
      <c r="K735" s="91">
        <v>688.0</v>
      </c>
      <c r="L735" s="91">
        <f t="shared" si="168"/>
        <v>0</v>
      </c>
      <c r="M735" s="91">
        <v>674.0</v>
      </c>
      <c r="N735" s="91">
        <f t="shared" si="169"/>
        <v>0</v>
      </c>
      <c r="O735" s="91">
        <v>659.0</v>
      </c>
      <c r="P735" s="91">
        <f t="shared" si="170"/>
        <v>0</v>
      </c>
      <c r="Q735" s="15">
        <v>1195.0</v>
      </c>
      <c r="R735" s="321">
        <v>4.603735592893E12</v>
      </c>
      <c r="S735" s="9" t="s">
        <v>435</v>
      </c>
    </row>
    <row r="736" ht="15.75" customHeight="1">
      <c r="A736" s="91" t="s">
        <v>1567</v>
      </c>
      <c r="B736" s="91" t="s">
        <v>1568</v>
      </c>
      <c r="C736" s="54" t="s">
        <v>495</v>
      </c>
      <c r="D736" s="320"/>
      <c r="E736" s="85" t="s">
        <v>454</v>
      </c>
      <c r="F736" s="55">
        <f>'КРУПНАЯ УПАКОВКА'!F298</f>
        <v>0</v>
      </c>
      <c r="G736" s="91">
        <v>642.0</v>
      </c>
      <c r="H736" s="91">
        <f t="shared" si="166"/>
        <v>0</v>
      </c>
      <c r="I736" s="91">
        <v>629.0</v>
      </c>
      <c r="J736" s="91">
        <f t="shared" si="167"/>
        <v>0</v>
      </c>
      <c r="K736" s="91">
        <v>617.0</v>
      </c>
      <c r="L736" s="91">
        <f t="shared" si="168"/>
        <v>0</v>
      </c>
      <c r="M736" s="91">
        <v>603.0</v>
      </c>
      <c r="N736" s="91">
        <f t="shared" si="169"/>
        <v>0</v>
      </c>
      <c r="O736" s="91">
        <v>591.0</v>
      </c>
      <c r="P736" s="91">
        <f t="shared" si="170"/>
        <v>0</v>
      </c>
      <c r="Q736" s="15">
        <v>1068.0</v>
      </c>
      <c r="R736" s="321">
        <v>4.603735593227E12</v>
      </c>
      <c r="S736" s="9" t="s">
        <v>435</v>
      </c>
    </row>
    <row r="737" ht="15.75" customHeight="1">
      <c r="A737" s="91" t="s">
        <v>1569</v>
      </c>
      <c r="B737" s="91" t="s">
        <v>1570</v>
      </c>
      <c r="C737" s="54" t="s">
        <v>495</v>
      </c>
      <c r="D737" s="320"/>
      <c r="E737" s="85" t="s">
        <v>454</v>
      </c>
      <c r="F737" s="55">
        <f>'КРУПНАЯ УПАКОВКА'!F299</f>
        <v>0</v>
      </c>
      <c r="G737" s="91">
        <v>311.0</v>
      </c>
      <c r="H737" s="91">
        <f t="shared" si="166"/>
        <v>0</v>
      </c>
      <c r="I737" s="91">
        <v>306.0</v>
      </c>
      <c r="J737" s="91">
        <f t="shared" si="167"/>
        <v>0</v>
      </c>
      <c r="K737" s="91">
        <v>299.0</v>
      </c>
      <c r="L737" s="91">
        <f t="shared" si="168"/>
        <v>0</v>
      </c>
      <c r="M737" s="91">
        <v>293.0</v>
      </c>
      <c r="N737" s="91">
        <f t="shared" si="169"/>
        <v>0</v>
      </c>
      <c r="O737" s="91">
        <v>287.0</v>
      </c>
      <c r="P737" s="91">
        <f t="shared" si="170"/>
        <v>0</v>
      </c>
      <c r="Q737" s="15">
        <v>519.0</v>
      </c>
      <c r="R737" s="321"/>
      <c r="S737" s="9" t="s">
        <v>435</v>
      </c>
    </row>
    <row r="738" ht="15.75" customHeight="1">
      <c r="A738" s="91" t="s">
        <v>1571</v>
      </c>
      <c r="B738" s="91" t="s">
        <v>1572</v>
      </c>
      <c r="C738" s="54" t="s">
        <v>495</v>
      </c>
      <c r="D738" s="320"/>
      <c r="E738" s="85" t="s">
        <v>454</v>
      </c>
      <c r="F738" s="55">
        <f>'КРУПНАЯ УПАКОВКА'!F300</f>
        <v>0</v>
      </c>
      <c r="G738" s="91">
        <v>1120.0</v>
      </c>
      <c r="H738" s="91">
        <f t="shared" si="166"/>
        <v>0</v>
      </c>
      <c r="I738" s="91">
        <v>1098.0</v>
      </c>
      <c r="J738" s="91">
        <f t="shared" si="167"/>
        <v>0</v>
      </c>
      <c r="K738" s="91">
        <v>1076.0</v>
      </c>
      <c r="L738" s="91">
        <f t="shared" si="168"/>
        <v>0</v>
      </c>
      <c r="M738" s="91">
        <v>1053.0</v>
      </c>
      <c r="N738" s="91">
        <f t="shared" si="169"/>
        <v>0</v>
      </c>
      <c r="O738" s="91">
        <v>1030.0</v>
      </c>
      <c r="P738" s="91">
        <f t="shared" si="170"/>
        <v>0</v>
      </c>
      <c r="Q738" s="15">
        <v>1867.0</v>
      </c>
      <c r="R738" s="321">
        <v>4.603735593227E12</v>
      </c>
      <c r="S738" s="9" t="s">
        <v>435</v>
      </c>
    </row>
    <row r="739" ht="15.75" customHeight="1">
      <c r="A739" s="91" t="s">
        <v>1573</v>
      </c>
      <c r="B739" s="91" t="s">
        <v>1574</v>
      </c>
      <c r="C739" s="54" t="s">
        <v>495</v>
      </c>
      <c r="D739" s="320"/>
      <c r="E739" s="85" t="s">
        <v>454</v>
      </c>
      <c r="F739" s="55">
        <f>'КРУПНАЯ УПАКОВКА'!F301</f>
        <v>0</v>
      </c>
      <c r="G739" s="91">
        <v>1328.0</v>
      </c>
      <c r="H739" s="91">
        <f t="shared" si="166"/>
        <v>0</v>
      </c>
      <c r="I739" s="91">
        <v>1301.0</v>
      </c>
      <c r="J739" s="91">
        <f t="shared" si="167"/>
        <v>0</v>
      </c>
      <c r="K739" s="91">
        <v>1276.0</v>
      </c>
      <c r="L739" s="91">
        <f t="shared" si="168"/>
        <v>0</v>
      </c>
      <c r="M739" s="91">
        <v>1248.0</v>
      </c>
      <c r="N739" s="91">
        <f t="shared" si="169"/>
        <v>0</v>
      </c>
      <c r="O739" s="91">
        <v>1223.0</v>
      </c>
      <c r="P739" s="91">
        <f t="shared" si="170"/>
        <v>0</v>
      </c>
      <c r="Q739" s="15">
        <v>2214.0</v>
      </c>
      <c r="R739" s="321">
        <v>4.603735593227E12</v>
      </c>
      <c r="S739" s="9" t="s">
        <v>435</v>
      </c>
    </row>
    <row r="740" ht="15.75" customHeight="1">
      <c r="A740" s="91" t="s">
        <v>1575</v>
      </c>
      <c r="B740" s="91" t="s">
        <v>1576</v>
      </c>
      <c r="C740" s="54" t="s">
        <v>495</v>
      </c>
      <c r="D740" s="320"/>
      <c r="E740" s="85" t="s">
        <v>454</v>
      </c>
      <c r="F740" s="55">
        <f>'КРУПНАЯ УПАКОВКА'!F302</f>
        <v>0</v>
      </c>
      <c r="G740" s="91">
        <v>1328.0</v>
      </c>
      <c r="H740" s="91">
        <f t="shared" si="166"/>
        <v>0</v>
      </c>
      <c r="I740" s="91">
        <v>1301.0</v>
      </c>
      <c r="J740" s="91">
        <f t="shared" si="167"/>
        <v>0</v>
      </c>
      <c r="K740" s="91">
        <v>1276.0</v>
      </c>
      <c r="L740" s="91">
        <f t="shared" si="168"/>
        <v>0</v>
      </c>
      <c r="M740" s="91">
        <v>1248.0</v>
      </c>
      <c r="N740" s="91">
        <f t="shared" si="169"/>
        <v>0</v>
      </c>
      <c r="O740" s="91">
        <v>1223.0</v>
      </c>
      <c r="P740" s="91">
        <f t="shared" si="170"/>
        <v>0</v>
      </c>
      <c r="Q740" s="15">
        <v>2214.0</v>
      </c>
      <c r="R740" s="321">
        <v>4.603735593227E12</v>
      </c>
      <c r="S740" s="9" t="s">
        <v>435</v>
      </c>
    </row>
    <row r="741" ht="15.75" customHeight="1">
      <c r="A741" s="53" t="s">
        <v>988</v>
      </c>
      <c r="B741" s="53" t="s">
        <v>989</v>
      </c>
      <c r="C741" s="54" t="s">
        <v>200</v>
      </c>
      <c r="D741" s="68"/>
      <c r="E741" s="53" t="s">
        <v>439</v>
      </c>
      <c r="F741" s="55">
        <f>'КРУПНАЯ УПАКОВКА'!F303</f>
        <v>0</v>
      </c>
      <c r="G741" s="53">
        <v>221.0</v>
      </c>
      <c r="H741" s="53">
        <f t="shared" si="166"/>
        <v>0</v>
      </c>
      <c r="I741" s="53">
        <v>216.0</v>
      </c>
      <c r="J741" s="53">
        <f t="shared" si="167"/>
        <v>0</v>
      </c>
      <c r="K741" s="53">
        <v>212.0</v>
      </c>
      <c r="L741" s="53">
        <f t="shared" si="168"/>
        <v>0</v>
      </c>
      <c r="M741" s="53">
        <v>208.0</v>
      </c>
      <c r="N741" s="53">
        <f t="shared" si="169"/>
        <v>0</v>
      </c>
      <c r="O741" s="53">
        <v>203.0</v>
      </c>
      <c r="P741" s="53">
        <f t="shared" si="170"/>
        <v>0</v>
      </c>
      <c r="Q741" s="9">
        <v>315.0</v>
      </c>
      <c r="R741" s="163">
        <v>4.603735593364E12</v>
      </c>
      <c r="S741" s="107" t="s">
        <v>435</v>
      </c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</row>
    <row r="742" ht="15.75" customHeight="1">
      <c r="A742" s="53" t="s">
        <v>988</v>
      </c>
      <c r="B742" s="53" t="s">
        <v>1577</v>
      </c>
      <c r="C742" s="54" t="s">
        <v>200</v>
      </c>
      <c r="D742" s="68"/>
      <c r="E742" s="53" t="s">
        <v>454</v>
      </c>
      <c r="F742" s="55">
        <f>'КРУПНАЯ УПАКОВКА'!F304</f>
        <v>0</v>
      </c>
      <c r="G742" s="53">
        <v>338.0</v>
      </c>
      <c r="H742" s="53">
        <f t="shared" si="166"/>
        <v>0</v>
      </c>
      <c r="I742" s="53">
        <v>332.0</v>
      </c>
      <c r="J742" s="53">
        <f t="shared" si="167"/>
        <v>0</v>
      </c>
      <c r="K742" s="53">
        <v>324.0</v>
      </c>
      <c r="L742" s="53">
        <f t="shared" si="168"/>
        <v>0</v>
      </c>
      <c r="M742" s="53">
        <v>318.0</v>
      </c>
      <c r="N742" s="53">
        <f t="shared" si="169"/>
        <v>0</v>
      </c>
      <c r="O742" s="53">
        <v>312.0</v>
      </c>
      <c r="P742" s="53">
        <f t="shared" si="170"/>
        <v>0</v>
      </c>
      <c r="Q742" s="9">
        <v>483.0</v>
      </c>
      <c r="R742" s="163">
        <v>4.603735593395E12</v>
      </c>
      <c r="S742" s="107" t="s">
        <v>435</v>
      </c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</row>
    <row r="743" ht="15.75" customHeight="1">
      <c r="A743" s="91" t="s">
        <v>1578</v>
      </c>
      <c r="B743" s="91" t="s">
        <v>1579</v>
      </c>
      <c r="C743" s="54" t="s">
        <v>495</v>
      </c>
      <c r="D743" s="320"/>
      <c r="E743" s="85" t="s">
        <v>454</v>
      </c>
      <c r="F743" s="55">
        <f>'КРУПНАЯ УПАКОВКА'!F305</f>
        <v>0</v>
      </c>
      <c r="G743" s="91">
        <v>761.0</v>
      </c>
      <c r="H743" s="91">
        <f t="shared" si="166"/>
        <v>0</v>
      </c>
      <c r="I743" s="91">
        <v>749.0</v>
      </c>
      <c r="J743" s="91">
        <f t="shared" si="167"/>
        <v>0</v>
      </c>
      <c r="K743" s="91">
        <v>732.0</v>
      </c>
      <c r="L743" s="91">
        <f t="shared" si="168"/>
        <v>0</v>
      </c>
      <c r="M743" s="91">
        <v>716.0</v>
      </c>
      <c r="N743" s="91">
        <f t="shared" si="169"/>
        <v>0</v>
      </c>
      <c r="O743" s="91">
        <v>702.0</v>
      </c>
      <c r="P743" s="91">
        <f t="shared" si="170"/>
        <v>0</v>
      </c>
      <c r="Q743" s="15">
        <v>1272.0</v>
      </c>
      <c r="R743" s="321">
        <v>4.603735593401E12</v>
      </c>
      <c r="S743" s="9" t="s">
        <v>435</v>
      </c>
    </row>
    <row r="744" ht="15.75" customHeight="1">
      <c r="A744" s="53" t="s">
        <v>1580</v>
      </c>
      <c r="B744" s="53" t="s">
        <v>1581</v>
      </c>
      <c r="C744" s="54" t="s">
        <v>495</v>
      </c>
      <c r="D744" s="85"/>
      <c r="E744" s="85" t="s">
        <v>454</v>
      </c>
      <c r="F744" s="55">
        <f>'КРУПНАЯ УПАКОВКА'!F306</f>
        <v>0</v>
      </c>
      <c r="G744" s="53">
        <v>4150.0</v>
      </c>
      <c r="H744" s="53">
        <f t="shared" si="166"/>
        <v>0</v>
      </c>
      <c r="I744" s="53">
        <v>4067.0</v>
      </c>
      <c r="J744" s="53">
        <f t="shared" si="167"/>
        <v>0</v>
      </c>
      <c r="K744" s="53">
        <v>3985.0</v>
      </c>
      <c r="L744" s="53">
        <f t="shared" si="168"/>
        <v>0</v>
      </c>
      <c r="M744" s="53">
        <v>3902.0</v>
      </c>
      <c r="N744" s="53">
        <f t="shared" si="169"/>
        <v>0</v>
      </c>
      <c r="O744" s="53">
        <v>3818.0</v>
      </c>
      <c r="P744" s="53">
        <f t="shared" si="170"/>
        <v>0</v>
      </c>
      <c r="Q744" s="15">
        <v>6916.0</v>
      </c>
      <c r="R744" s="208">
        <v>4.603735593227E12</v>
      </c>
      <c r="S744" s="9" t="s">
        <v>435</v>
      </c>
    </row>
    <row r="745" ht="15.75" customHeight="1">
      <c r="A745" s="53" t="s">
        <v>1582</v>
      </c>
      <c r="B745" s="53" t="s">
        <v>1583</v>
      </c>
      <c r="C745" s="54" t="s">
        <v>495</v>
      </c>
      <c r="D745" s="85"/>
      <c r="E745" s="85" t="s">
        <v>1584</v>
      </c>
      <c r="F745" s="55">
        <f>'КРУПНАЯ УПАКОВКА'!F307</f>
        <v>0</v>
      </c>
      <c r="G745" s="53">
        <v>596.0</v>
      </c>
      <c r="H745" s="53">
        <f t="shared" si="166"/>
        <v>0</v>
      </c>
      <c r="I745" s="53">
        <v>583.0</v>
      </c>
      <c r="J745" s="53">
        <f t="shared" si="167"/>
        <v>0</v>
      </c>
      <c r="K745" s="53">
        <v>572.0</v>
      </c>
      <c r="L745" s="53">
        <f t="shared" si="168"/>
        <v>0</v>
      </c>
      <c r="M745" s="53">
        <v>561.0</v>
      </c>
      <c r="N745" s="53">
        <f t="shared" si="169"/>
        <v>0</v>
      </c>
      <c r="O745" s="53">
        <v>548.0</v>
      </c>
      <c r="P745" s="53">
        <f t="shared" si="170"/>
        <v>0</v>
      </c>
      <c r="Q745" s="15">
        <v>995.0</v>
      </c>
      <c r="R745" s="208">
        <v>4.603735592909E12</v>
      </c>
      <c r="S745" s="9" t="s">
        <v>435</v>
      </c>
    </row>
    <row r="746" ht="15.75" customHeight="1">
      <c r="A746" s="53" t="s">
        <v>1585</v>
      </c>
      <c r="B746" s="53" t="s">
        <v>1586</v>
      </c>
      <c r="C746" s="54" t="s">
        <v>495</v>
      </c>
      <c r="D746" s="85"/>
      <c r="E746" s="85" t="s">
        <v>454</v>
      </c>
      <c r="F746" s="55">
        <f>'КРУПНАЯ УПАКОВКА'!F308</f>
        <v>0</v>
      </c>
      <c r="G746" s="53">
        <v>4150.0</v>
      </c>
      <c r="H746" s="53">
        <f t="shared" si="166"/>
        <v>0</v>
      </c>
      <c r="I746" s="53">
        <v>4067.0</v>
      </c>
      <c r="J746" s="53">
        <f t="shared" si="167"/>
        <v>0</v>
      </c>
      <c r="K746" s="53">
        <v>3985.0</v>
      </c>
      <c r="L746" s="53">
        <f t="shared" si="168"/>
        <v>0</v>
      </c>
      <c r="M746" s="53">
        <v>3902.0</v>
      </c>
      <c r="N746" s="53">
        <f t="shared" si="169"/>
        <v>0</v>
      </c>
      <c r="O746" s="53">
        <v>3818.0</v>
      </c>
      <c r="P746" s="53">
        <f t="shared" si="170"/>
        <v>0</v>
      </c>
      <c r="Q746" s="15">
        <v>6916.0</v>
      </c>
      <c r="R746" s="208">
        <v>4.603735592909E12</v>
      </c>
      <c r="S746" s="9" t="s">
        <v>435</v>
      </c>
    </row>
    <row r="747" ht="15.75" customHeight="1">
      <c r="A747" s="53" t="s">
        <v>1587</v>
      </c>
      <c r="B747" s="53" t="s">
        <v>1588</v>
      </c>
      <c r="C747" s="54" t="s">
        <v>495</v>
      </c>
      <c r="D747" s="85"/>
      <c r="E747" s="85" t="s">
        <v>1584</v>
      </c>
      <c r="F747" s="55">
        <f>'КРУПНАЯ УПАКОВКА'!F309</f>
        <v>0</v>
      </c>
      <c r="G747" s="53">
        <v>685.0</v>
      </c>
      <c r="H747" s="53">
        <f t="shared" si="166"/>
        <v>0</v>
      </c>
      <c r="I747" s="53">
        <v>670.0</v>
      </c>
      <c r="J747" s="53">
        <f t="shared" si="167"/>
        <v>0</v>
      </c>
      <c r="K747" s="53">
        <v>657.0</v>
      </c>
      <c r="L747" s="53">
        <f t="shared" si="168"/>
        <v>0</v>
      </c>
      <c r="M747" s="53">
        <v>643.0</v>
      </c>
      <c r="N747" s="53">
        <f t="shared" si="169"/>
        <v>0</v>
      </c>
      <c r="O747" s="53">
        <v>629.0</v>
      </c>
      <c r="P747" s="53">
        <f t="shared" si="170"/>
        <v>0</v>
      </c>
      <c r="Q747" s="15">
        <v>1139.0</v>
      </c>
      <c r="R747" s="208">
        <v>4.603735592916E12</v>
      </c>
      <c r="S747" s="9" t="s">
        <v>435</v>
      </c>
    </row>
    <row r="748" ht="15.75" customHeight="1">
      <c r="A748" s="53" t="s">
        <v>1589</v>
      </c>
      <c r="B748" s="53" t="s">
        <v>1590</v>
      </c>
      <c r="C748" s="54" t="s">
        <v>495</v>
      </c>
      <c r="D748" s="85"/>
      <c r="E748" s="85" t="s">
        <v>454</v>
      </c>
      <c r="F748" s="55">
        <f>'КРУПНАЯ УПАКОВКА'!F310</f>
        <v>0</v>
      </c>
      <c r="G748" s="53">
        <v>664.0</v>
      </c>
      <c r="H748" s="53">
        <f t="shared" si="166"/>
        <v>0</v>
      </c>
      <c r="I748" s="53">
        <v>650.0</v>
      </c>
      <c r="J748" s="53">
        <f t="shared" si="167"/>
        <v>0</v>
      </c>
      <c r="K748" s="53">
        <v>638.0</v>
      </c>
      <c r="L748" s="53">
        <f t="shared" si="168"/>
        <v>0</v>
      </c>
      <c r="M748" s="53">
        <v>625.0</v>
      </c>
      <c r="N748" s="53">
        <f t="shared" si="169"/>
        <v>0</v>
      </c>
      <c r="O748" s="53">
        <v>609.0</v>
      </c>
      <c r="P748" s="53">
        <f t="shared" si="170"/>
        <v>0</v>
      </c>
      <c r="Q748" s="15">
        <v>1107.0</v>
      </c>
      <c r="R748" s="208">
        <v>4.603735592923E12</v>
      </c>
      <c r="S748" s="9" t="s">
        <v>435</v>
      </c>
    </row>
    <row r="749" ht="15.75" customHeight="1">
      <c r="A749" s="53" t="s">
        <v>1591</v>
      </c>
      <c r="B749" s="53" t="s">
        <v>1592</v>
      </c>
      <c r="C749" s="54" t="s">
        <v>495</v>
      </c>
      <c r="D749" s="85"/>
      <c r="E749" s="85" t="s">
        <v>439</v>
      </c>
      <c r="F749" s="55">
        <f>'КРУПНАЯ УПАКОВКА'!F311</f>
        <v>0</v>
      </c>
      <c r="G749" s="53">
        <v>447.0</v>
      </c>
      <c r="H749" s="53">
        <f t="shared" si="166"/>
        <v>0</v>
      </c>
      <c r="I749" s="53">
        <v>439.0</v>
      </c>
      <c r="J749" s="53">
        <f t="shared" si="167"/>
        <v>0</v>
      </c>
      <c r="K749" s="53">
        <v>429.0</v>
      </c>
      <c r="L749" s="53">
        <f t="shared" si="168"/>
        <v>0</v>
      </c>
      <c r="M749" s="53">
        <v>420.0</v>
      </c>
      <c r="N749" s="53">
        <f t="shared" si="169"/>
        <v>0</v>
      </c>
      <c r="O749" s="53">
        <v>412.0</v>
      </c>
      <c r="P749" s="53">
        <f t="shared" si="170"/>
        <v>0</v>
      </c>
      <c r="Q749" s="15">
        <v>744.0</v>
      </c>
      <c r="R749" s="208">
        <v>4.60373559293E12</v>
      </c>
      <c r="S749" s="9" t="s">
        <v>435</v>
      </c>
    </row>
    <row r="750" ht="15.75" customHeight="1">
      <c r="A750" s="53" t="s">
        <v>1593</v>
      </c>
      <c r="B750" s="53" t="s">
        <v>1594</v>
      </c>
      <c r="C750" s="54" t="s">
        <v>495</v>
      </c>
      <c r="D750" s="85"/>
      <c r="E750" s="85" t="s">
        <v>454</v>
      </c>
      <c r="F750" s="55">
        <f>'КРУПНАЯ УПАКОВКА'!F312</f>
        <v>0</v>
      </c>
      <c r="G750" s="53">
        <v>853.0</v>
      </c>
      <c r="H750" s="53">
        <f t="shared" si="166"/>
        <v>0</v>
      </c>
      <c r="I750" s="53">
        <v>836.0</v>
      </c>
      <c r="J750" s="53">
        <f t="shared" si="167"/>
        <v>0</v>
      </c>
      <c r="K750" s="53">
        <v>818.0</v>
      </c>
      <c r="L750" s="53">
        <f t="shared" si="168"/>
        <v>0</v>
      </c>
      <c r="M750" s="53">
        <v>801.0</v>
      </c>
      <c r="N750" s="53">
        <f t="shared" si="169"/>
        <v>0</v>
      </c>
      <c r="O750" s="53">
        <v>785.0</v>
      </c>
      <c r="P750" s="53">
        <f t="shared" si="170"/>
        <v>0</v>
      </c>
      <c r="Q750" s="15">
        <v>1421.0</v>
      </c>
      <c r="R750" s="208">
        <v>4.603735592947E12</v>
      </c>
      <c r="S750" s="9" t="s">
        <v>435</v>
      </c>
    </row>
    <row r="751" ht="15.75" customHeight="1">
      <c r="A751" s="53" t="s">
        <v>1595</v>
      </c>
      <c r="B751" s="53" t="s">
        <v>1596</v>
      </c>
      <c r="C751" s="54" t="s">
        <v>495</v>
      </c>
      <c r="D751" s="85"/>
      <c r="E751" s="85" t="s">
        <v>439</v>
      </c>
      <c r="F751" s="55">
        <f>'КРУПНАЯ УПАКОВКА'!F313</f>
        <v>0</v>
      </c>
      <c r="G751" s="53">
        <v>498.0</v>
      </c>
      <c r="H751" s="53">
        <f t="shared" si="166"/>
        <v>0</v>
      </c>
      <c r="I751" s="53">
        <v>489.0</v>
      </c>
      <c r="J751" s="53">
        <f t="shared" si="167"/>
        <v>0</v>
      </c>
      <c r="K751" s="53">
        <v>480.0</v>
      </c>
      <c r="L751" s="53">
        <f t="shared" si="168"/>
        <v>0</v>
      </c>
      <c r="M751" s="53">
        <v>469.0</v>
      </c>
      <c r="N751" s="53">
        <f t="shared" si="169"/>
        <v>0</v>
      </c>
      <c r="O751" s="53">
        <v>459.0</v>
      </c>
      <c r="P751" s="53">
        <f t="shared" si="170"/>
        <v>0</v>
      </c>
      <c r="Q751" s="15">
        <v>832.0</v>
      </c>
      <c r="R751" s="208">
        <v>4.603735592954E12</v>
      </c>
      <c r="S751" s="9" t="s">
        <v>435</v>
      </c>
    </row>
    <row r="752" ht="15.75" customHeight="1">
      <c r="A752" s="53" t="s">
        <v>1597</v>
      </c>
      <c r="B752" s="53" t="s">
        <v>1598</v>
      </c>
      <c r="C752" s="54" t="s">
        <v>495</v>
      </c>
      <c r="D752" s="85"/>
      <c r="E752" s="85" t="s">
        <v>454</v>
      </c>
      <c r="F752" s="55">
        <f>'КРУПНАЯ УПАКОВКА'!F314</f>
        <v>0</v>
      </c>
      <c r="G752" s="53">
        <v>1058.0</v>
      </c>
      <c r="H752" s="53">
        <f t="shared" si="166"/>
        <v>0</v>
      </c>
      <c r="I752" s="53">
        <v>1036.0</v>
      </c>
      <c r="J752" s="53">
        <f t="shared" si="167"/>
        <v>0</v>
      </c>
      <c r="K752" s="53">
        <v>1016.0</v>
      </c>
      <c r="L752" s="53">
        <f t="shared" si="168"/>
        <v>0</v>
      </c>
      <c r="M752" s="53">
        <v>996.0</v>
      </c>
      <c r="N752" s="53">
        <f t="shared" si="169"/>
        <v>0</v>
      </c>
      <c r="O752" s="53">
        <v>974.0</v>
      </c>
      <c r="P752" s="53">
        <f t="shared" si="170"/>
        <v>0</v>
      </c>
      <c r="Q752" s="15">
        <v>1765.0</v>
      </c>
      <c r="R752" s="208">
        <v>4.603735592961E12</v>
      </c>
      <c r="S752" s="9" t="s">
        <v>435</v>
      </c>
    </row>
    <row r="753" ht="15.75" customHeight="1">
      <c r="A753" s="53" t="s">
        <v>1599</v>
      </c>
      <c r="B753" s="53" t="s">
        <v>1600</v>
      </c>
      <c r="C753" s="54" t="s">
        <v>495</v>
      </c>
      <c r="D753" s="85"/>
      <c r="E753" s="85" t="s">
        <v>439</v>
      </c>
      <c r="F753" s="55">
        <f>'КРУПНАЯ УПАКОВКА'!F315</f>
        <v>0</v>
      </c>
      <c r="G753" s="53">
        <v>395.0</v>
      </c>
      <c r="H753" s="53">
        <f t="shared" si="166"/>
        <v>0</v>
      </c>
      <c r="I753" s="53">
        <v>387.0</v>
      </c>
      <c r="J753" s="53">
        <f t="shared" si="167"/>
        <v>0</v>
      </c>
      <c r="K753" s="53">
        <v>379.0</v>
      </c>
      <c r="L753" s="53">
        <f t="shared" si="168"/>
        <v>0</v>
      </c>
      <c r="M753" s="53">
        <v>372.0</v>
      </c>
      <c r="N753" s="53">
        <f t="shared" si="169"/>
        <v>0</v>
      </c>
      <c r="O753" s="53">
        <v>365.0</v>
      </c>
      <c r="P753" s="53">
        <f t="shared" si="170"/>
        <v>0</v>
      </c>
      <c r="Q753" s="15">
        <v>659.0</v>
      </c>
      <c r="R753" s="208">
        <v>4.603735592978E12</v>
      </c>
      <c r="S753" s="9" t="s">
        <v>435</v>
      </c>
    </row>
    <row r="754" ht="15.75" customHeight="1">
      <c r="A754" s="53" t="s">
        <v>1601</v>
      </c>
      <c r="B754" s="53" t="s">
        <v>1602</v>
      </c>
      <c r="C754" s="54" t="s">
        <v>495</v>
      </c>
      <c r="D754" s="85"/>
      <c r="E754" s="85" t="s">
        <v>454</v>
      </c>
      <c r="F754" s="55">
        <f>'КРУПНАЯ УПАКОВКА'!F316</f>
        <v>0</v>
      </c>
      <c r="G754" s="53">
        <v>873.0</v>
      </c>
      <c r="H754" s="53">
        <f t="shared" si="166"/>
        <v>0</v>
      </c>
      <c r="I754" s="53">
        <v>855.0</v>
      </c>
      <c r="J754" s="53">
        <f t="shared" si="167"/>
        <v>0</v>
      </c>
      <c r="K754" s="53">
        <v>838.0</v>
      </c>
      <c r="L754" s="53">
        <f t="shared" si="168"/>
        <v>0</v>
      </c>
      <c r="M754" s="53">
        <v>820.0</v>
      </c>
      <c r="N754" s="53">
        <f t="shared" si="169"/>
        <v>0</v>
      </c>
      <c r="O754" s="53">
        <v>803.0</v>
      </c>
      <c r="P754" s="53">
        <f t="shared" si="170"/>
        <v>0</v>
      </c>
      <c r="Q754" s="15">
        <v>1454.0</v>
      </c>
      <c r="R754" s="208">
        <v>4.603735592985E12</v>
      </c>
      <c r="S754" s="9" t="s">
        <v>435</v>
      </c>
    </row>
    <row r="755" ht="15.75" customHeight="1">
      <c r="A755" s="53" t="s">
        <v>1603</v>
      </c>
      <c r="B755" s="53" t="s">
        <v>1604</v>
      </c>
      <c r="C755" s="54" t="s">
        <v>495</v>
      </c>
      <c r="D755" s="85"/>
      <c r="E755" s="85" t="s">
        <v>439</v>
      </c>
      <c r="F755" s="55">
        <f>'КРУПНАЯ УПАКОВКА'!F317</f>
        <v>0</v>
      </c>
      <c r="G755" s="53">
        <v>498.0</v>
      </c>
      <c r="H755" s="53">
        <f t="shared" si="166"/>
        <v>0</v>
      </c>
      <c r="I755" s="53">
        <v>489.0</v>
      </c>
      <c r="J755" s="53">
        <f t="shared" si="167"/>
        <v>0</v>
      </c>
      <c r="K755" s="53">
        <v>480.0</v>
      </c>
      <c r="L755" s="53">
        <f t="shared" si="168"/>
        <v>0</v>
      </c>
      <c r="M755" s="53">
        <v>469.0</v>
      </c>
      <c r="N755" s="53">
        <f t="shared" si="169"/>
        <v>0</v>
      </c>
      <c r="O755" s="53">
        <v>459.0</v>
      </c>
      <c r="P755" s="53">
        <f t="shared" si="170"/>
        <v>0</v>
      </c>
      <c r="Q755" s="15">
        <v>832.0</v>
      </c>
      <c r="R755" s="208">
        <v>4.603735592992E12</v>
      </c>
      <c r="S755" s="9" t="s">
        <v>435</v>
      </c>
    </row>
    <row r="756" ht="15.75" customHeight="1">
      <c r="A756" s="53" t="s">
        <v>1605</v>
      </c>
      <c r="B756" s="53" t="s">
        <v>1606</v>
      </c>
      <c r="C756" s="54" t="s">
        <v>495</v>
      </c>
      <c r="D756" s="85"/>
      <c r="E756" s="85" t="s">
        <v>454</v>
      </c>
      <c r="F756" s="55">
        <f>'КРУПНАЯ УПАКОВКА'!F318</f>
        <v>0</v>
      </c>
      <c r="G756" s="53">
        <v>873.0</v>
      </c>
      <c r="H756" s="53">
        <f t="shared" si="166"/>
        <v>0</v>
      </c>
      <c r="I756" s="53">
        <v>855.0</v>
      </c>
      <c r="J756" s="53">
        <f t="shared" si="167"/>
        <v>0</v>
      </c>
      <c r="K756" s="53">
        <v>838.0</v>
      </c>
      <c r="L756" s="53">
        <f t="shared" si="168"/>
        <v>0</v>
      </c>
      <c r="M756" s="53">
        <v>820.0</v>
      </c>
      <c r="N756" s="53">
        <f t="shared" si="169"/>
        <v>0</v>
      </c>
      <c r="O756" s="53">
        <v>803.0</v>
      </c>
      <c r="P756" s="53">
        <f t="shared" si="170"/>
        <v>0</v>
      </c>
      <c r="Q756" s="15">
        <v>1454.0</v>
      </c>
      <c r="R756" s="208">
        <v>4.6037355928E12</v>
      </c>
      <c r="S756" s="9" t="s">
        <v>435</v>
      </c>
    </row>
    <row r="757" ht="15.75" customHeight="1">
      <c r="A757" s="53" t="s">
        <v>1607</v>
      </c>
      <c r="B757" s="53" t="s">
        <v>1608</v>
      </c>
      <c r="C757" s="54" t="s">
        <v>495</v>
      </c>
      <c r="D757" s="85"/>
      <c r="E757" s="85" t="s">
        <v>439</v>
      </c>
      <c r="F757" s="55">
        <f>'КРУПНАЯ УПАКОВКА'!F319</f>
        <v>0</v>
      </c>
      <c r="G757" s="53">
        <v>480.0</v>
      </c>
      <c r="H757" s="53">
        <f t="shared" si="166"/>
        <v>0</v>
      </c>
      <c r="I757" s="53">
        <v>469.0</v>
      </c>
      <c r="J757" s="53">
        <f t="shared" si="167"/>
        <v>0</v>
      </c>
      <c r="K757" s="53">
        <v>459.0</v>
      </c>
      <c r="L757" s="53">
        <f t="shared" si="168"/>
        <v>0</v>
      </c>
      <c r="M757" s="53">
        <v>449.0</v>
      </c>
      <c r="N757" s="53">
        <f t="shared" si="169"/>
        <v>0</v>
      </c>
      <c r="O757" s="53">
        <v>440.0</v>
      </c>
      <c r="P757" s="53">
        <f t="shared" si="170"/>
        <v>0</v>
      </c>
      <c r="Q757" s="15">
        <v>798.0</v>
      </c>
      <c r="R757" s="208">
        <v>4.603735593005E12</v>
      </c>
      <c r="S757" s="9" t="s">
        <v>435</v>
      </c>
    </row>
    <row r="758" ht="15.75" customHeight="1">
      <c r="A758" s="53" t="s">
        <v>1609</v>
      </c>
      <c r="B758" s="53" t="s">
        <v>1610</v>
      </c>
      <c r="C758" s="54" t="s">
        <v>495</v>
      </c>
      <c r="D758" s="85"/>
      <c r="E758" s="85" t="s">
        <v>454</v>
      </c>
      <c r="F758" s="55">
        <f>'КРУПНАЯ УПАКОВКА'!F320</f>
        <v>0</v>
      </c>
      <c r="G758" s="53">
        <v>778.0</v>
      </c>
      <c r="H758" s="53">
        <f t="shared" si="166"/>
        <v>0</v>
      </c>
      <c r="I758" s="53">
        <v>761.0</v>
      </c>
      <c r="J758" s="53">
        <f t="shared" si="167"/>
        <v>0</v>
      </c>
      <c r="K758" s="53">
        <v>749.0</v>
      </c>
      <c r="L758" s="53">
        <f t="shared" si="168"/>
        <v>0</v>
      </c>
      <c r="M758" s="53">
        <v>731.0</v>
      </c>
      <c r="N758" s="53">
        <f t="shared" si="169"/>
        <v>0</v>
      </c>
      <c r="O758" s="53">
        <v>715.0</v>
      </c>
      <c r="P758" s="53">
        <f t="shared" si="170"/>
        <v>0</v>
      </c>
      <c r="Q758" s="15">
        <v>1298.0</v>
      </c>
      <c r="R758" s="208">
        <v>4.603735593012E12</v>
      </c>
      <c r="S758" s="9" t="s">
        <v>435</v>
      </c>
    </row>
    <row r="759" ht="15.75" customHeight="1">
      <c r="A759" s="53" t="s">
        <v>1611</v>
      </c>
      <c r="B759" s="53" t="s">
        <v>1612</v>
      </c>
      <c r="C759" s="54" t="s">
        <v>495</v>
      </c>
      <c r="D759" s="85"/>
      <c r="E759" s="85" t="s">
        <v>439</v>
      </c>
      <c r="F759" s="55">
        <f>'КРУПНАЯ УПАКОВКА'!F321</f>
        <v>0</v>
      </c>
      <c r="G759" s="53">
        <v>506.0</v>
      </c>
      <c r="H759" s="53">
        <f t="shared" si="166"/>
        <v>0</v>
      </c>
      <c r="I759" s="53">
        <v>497.0</v>
      </c>
      <c r="J759" s="53">
        <f t="shared" si="167"/>
        <v>0</v>
      </c>
      <c r="K759" s="53">
        <v>489.0</v>
      </c>
      <c r="L759" s="53">
        <f t="shared" si="168"/>
        <v>0</v>
      </c>
      <c r="M759" s="53">
        <v>479.0</v>
      </c>
      <c r="N759" s="53">
        <f t="shared" si="169"/>
        <v>0</v>
      </c>
      <c r="O759" s="53">
        <v>468.0</v>
      </c>
      <c r="P759" s="53">
        <f t="shared" si="170"/>
        <v>0</v>
      </c>
      <c r="Q759" s="15">
        <v>847.0</v>
      </c>
      <c r="R759" s="208">
        <v>4.603735593029E12</v>
      </c>
      <c r="S759" s="9" t="s">
        <v>435</v>
      </c>
    </row>
    <row r="760" ht="15.75" customHeight="1">
      <c r="A760" s="53" t="s">
        <v>1613</v>
      </c>
      <c r="B760" s="53" t="s">
        <v>1614</v>
      </c>
      <c r="C760" s="54" t="s">
        <v>495</v>
      </c>
      <c r="D760" s="85"/>
      <c r="E760" s="85" t="s">
        <v>454</v>
      </c>
      <c r="F760" s="55">
        <f>'КРУПНАЯ УПАКОВКА'!F322</f>
        <v>0</v>
      </c>
      <c r="G760" s="53">
        <v>767.0</v>
      </c>
      <c r="H760" s="53">
        <f t="shared" si="166"/>
        <v>0</v>
      </c>
      <c r="I760" s="53">
        <v>752.0</v>
      </c>
      <c r="J760" s="53">
        <f t="shared" si="167"/>
        <v>0</v>
      </c>
      <c r="K760" s="53">
        <v>736.0</v>
      </c>
      <c r="L760" s="53">
        <f t="shared" si="168"/>
        <v>0</v>
      </c>
      <c r="M760" s="53">
        <v>720.0</v>
      </c>
      <c r="N760" s="53">
        <f t="shared" si="169"/>
        <v>0</v>
      </c>
      <c r="O760" s="53">
        <v>705.0</v>
      </c>
      <c r="P760" s="53">
        <f t="shared" si="170"/>
        <v>0</v>
      </c>
      <c r="Q760" s="15">
        <v>1280.0</v>
      </c>
      <c r="R760" s="208">
        <v>4.603735593043E12</v>
      </c>
      <c r="S760" s="9" t="s">
        <v>435</v>
      </c>
    </row>
    <row r="761" ht="15.75" customHeight="1">
      <c r="A761" s="53" t="s">
        <v>1615</v>
      </c>
      <c r="B761" s="53" t="s">
        <v>1616</v>
      </c>
      <c r="C761" s="54" t="s">
        <v>495</v>
      </c>
      <c r="D761" s="85"/>
      <c r="E761" s="85" t="s">
        <v>439</v>
      </c>
      <c r="F761" s="55">
        <f>'КРУПНАЯ УПАКОВКА'!F323</f>
        <v>0</v>
      </c>
      <c r="G761" s="53">
        <v>516.0</v>
      </c>
      <c r="H761" s="53">
        <f t="shared" si="166"/>
        <v>0</v>
      </c>
      <c r="I761" s="53">
        <v>506.0</v>
      </c>
      <c r="J761" s="53">
        <f t="shared" si="167"/>
        <v>0</v>
      </c>
      <c r="K761" s="53">
        <v>496.0</v>
      </c>
      <c r="L761" s="53">
        <f t="shared" si="168"/>
        <v>0</v>
      </c>
      <c r="M761" s="53">
        <v>485.0</v>
      </c>
      <c r="N761" s="53">
        <f t="shared" si="169"/>
        <v>0</v>
      </c>
      <c r="O761" s="53">
        <v>476.0</v>
      </c>
      <c r="P761" s="53">
        <f t="shared" si="170"/>
        <v>0</v>
      </c>
      <c r="Q761" s="15">
        <v>862.0</v>
      </c>
      <c r="R761" s="208">
        <v>4.603735593036E12</v>
      </c>
      <c r="S761" s="9" t="s">
        <v>435</v>
      </c>
    </row>
    <row r="762" ht="15.75" customHeight="1">
      <c r="A762" s="53" t="s">
        <v>1617</v>
      </c>
      <c r="B762" s="53" t="s">
        <v>1618</v>
      </c>
      <c r="C762" s="54" t="s">
        <v>495</v>
      </c>
      <c r="D762" s="85"/>
      <c r="E762" s="85" t="s">
        <v>454</v>
      </c>
      <c r="F762" s="55">
        <f>'КРУПНАЯ УПАКОВКА'!F324</f>
        <v>0</v>
      </c>
      <c r="G762" s="53">
        <v>928.0</v>
      </c>
      <c r="H762" s="53">
        <f t="shared" si="166"/>
        <v>0</v>
      </c>
      <c r="I762" s="53">
        <v>909.0</v>
      </c>
      <c r="J762" s="53">
        <f t="shared" si="167"/>
        <v>0</v>
      </c>
      <c r="K762" s="53">
        <v>889.0</v>
      </c>
      <c r="L762" s="53">
        <f t="shared" si="168"/>
        <v>0</v>
      </c>
      <c r="M762" s="53">
        <v>873.0</v>
      </c>
      <c r="N762" s="53">
        <f t="shared" si="169"/>
        <v>0</v>
      </c>
      <c r="O762" s="53">
        <v>854.0</v>
      </c>
      <c r="P762" s="53">
        <f t="shared" si="170"/>
        <v>0</v>
      </c>
      <c r="Q762" s="15">
        <v>1546.0</v>
      </c>
      <c r="R762" s="208">
        <v>4.60373559305E12</v>
      </c>
      <c r="S762" s="9" t="s">
        <v>435</v>
      </c>
    </row>
    <row r="763" ht="15.75" customHeight="1">
      <c r="A763" s="53" t="s">
        <v>1619</v>
      </c>
      <c r="B763" s="53" t="s">
        <v>1620</v>
      </c>
      <c r="C763" s="54" t="s">
        <v>495</v>
      </c>
      <c r="D763" s="85"/>
      <c r="E763" s="85" t="s">
        <v>439</v>
      </c>
      <c r="F763" s="55">
        <f>'КРУПНАЯ УПАКОВКА'!F325</f>
        <v>0</v>
      </c>
      <c r="G763" s="53">
        <v>596.0</v>
      </c>
      <c r="H763" s="53">
        <f t="shared" si="166"/>
        <v>0</v>
      </c>
      <c r="I763" s="53">
        <v>583.0</v>
      </c>
      <c r="J763" s="53">
        <f t="shared" si="167"/>
        <v>0</v>
      </c>
      <c r="K763" s="53">
        <v>572.0</v>
      </c>
      <c r="L763" s="53">
        <f t="shared" si="168"/>
        <v>0</v>
      </c>
      <c r="M763" s="53">
        <v>561.0</v>
      </c>
      <c r="N763" s="53">
        <f t="shared" si="169"/>
        <v>0</v>
      </c>
      <c r="O763" s="53">
        <v>548.0</v>
      </c>
      <c r="P763" s="53">
        <f t="shared" si="170"/>
        <v>0</v>
      </c>
      <c r="Q763" s="15">
        <v>995.0</v>
      </c>
      <c r="R763" s="208">
        <v>4.603735593067E12</v>
      </c>
      <c r="S763" s="9" t="s">
        <v>435</v>
      </c>
    </row>
    <row r="764" ht="15.75" customHeight="1">
      <c r="A764" s="53" t="s">
        <v>1621</v>
      </c>
      <c r="B764" s="53" t="s">
        <v>1622</v>
      </c>
      <c r="C764" s="54" t="s">
        <v>495</v>
      </c>
      <c r="D764" s="85"/>
      <c r="E764" s="85" t="s">
        <v>454</v>
      </c>
      <c r="F764" s="55">
        <f>'КРУПНАЯ УПАКОВКА'!F326</f>
        <v>0</v>
      </c>
      <c r="G764" s="53">
        <v>862.0</v>
      </c>
      <c r="H764" s="53">
        <f t="shared" si="166"/>
        <v>0</v>
      </c>
      <c r="I764" s="53">
        <v>843.0</v>
      </c>
      <c r="J764" s="53">
        <f t="shared" si="167"/>
        <v>0</v>
      </c>
      <c r="K764" s="53">
        <v>827.0</v>
      </c>
      <c r="L764" s="53">
        <f t="shared" si="168"/>
        <v>0</v>
      </c>
      <c r="M764" s="53">
        <v>810.0</v>
      </c>
      <c r="N764" s="53">
        <f t="shared" si="169"/>
        <v>0</v>
      </c>
      <c r="O764" s="53">
        <v>792.0</v>
      </c>
      <c r="P764" s="53">
        <f t="shared" si="170"/>
        <v>0</v>
      </c>
      <c r="Q764" s="15">
        <v>1434.0</v>
      </c>
      <c r="R764" s="208">
        <v>4.603735593074E12</v>
      </c>
      <c r="S764" s="9" t="s">
        <v>435</v>
      </c>
    </row>
    <row r="765" ht="15.75" customHeight="1">
      <c r="A765" s="53" t="s">
        <v>1623</v>
      </c>
      <c r="B765" s="53" t="s">
        <v>1624</v>
      </c>
      <c r="C765" s="54" t="s">
        <v>495</v>
      </c>
      <c r="D765" s="85"/>
      <c r="E765" s="85" t="s">
        <v>439</v>
      </c>
      <c r="F765" s="55">
        <f>'КРУПНАЯ УПАКОВКА'!F327</f>
        <v>0</v>
      </c>
      <c r="G765" s="53">
        <v>483.0</v>
      </c>
      <c r="H765" s="53">
        <f t="shared" si="166"/>
        <v>0</v>
      </c>
      <c r="I765" s="53">
        <v>473.0</v>
      </c>
      <c r="J765" s="53">
        <f t="shared" si="167"/>
        <v>0</v>
      </c>
      <c r="K765" s="53">
        <v>464.0</v>
      </c>
      <c r="L765" s="53">
        <f t="shared" si="168"/>
        <v>0</v>
      </c>
      <c r="M765" s="53">
        <v>454.0</v>
      </c>
      <c r="N765" s="53">
        <f t="shared" si="169"/>
        <v>0</v>
      </c>
      <c r="O765" s="53">
        <v>445.0</v>
      </c>
      <c r="P765" s="53">
        <f t="shared" si="170"/>
        <v>0</v>
      </c>
      <c r="Q765" s="15">
        <v>805.0</v>
      </c>
      <c r="R765" s="208">
        <v>4.603735593081E12</v>
      </c>
      <c r="S765" s="9" t="s">
        <v>435</v>
      </c>
    </row>
    <row r="766" ht="15.75" customHeight="1">
      <c r="A766" s="53" t="s">
        <v>1625</v>
      </c>
      <c r="B766" s="53" t="s">
        <v>1626</v>
      </c>
      <c r="C766" s="54" t="s">
        <v>495</v>
      </c>
      <c r="D766" s="85"/>
      <c r="E766" s="85" t="s">
        <v>454</v>
      </c>
      <c r="F766" s="55">
        <f>'КРУПНАЯ УПАКОВКА'!F328</f>
        <v>0</v>
      </c>
      <c r="G766" s="53">
        <v>728.0</v>
      </c>
      <c r="H766" s="53">
        <f t="shared" si="166"/>
        <v>0</v>
      </c>
      <c r="I766" s="53">
        <v>714.0</v>
      </c>
      <c r="J766" s="53">
        <f t="shared" si="167"/>
        <v>0</v>
      </c>
      <c r="K766" s="53">
        <v>699.0</v>
      </c>
      <c r="L766" s="53">
        <f t="shared" si="168"/>
        <v>0</v>
      </c>
      <c r="M766" s="53">
        <v>685.0</v>
      </c>
      <c r="N766" s="53">
        <f t="shared" si="169"/>
        <v>0</v>
      </c>
      <c r="O766" s="53">
        <v>669.0</v>
      </c>
      <c r="P766" s="53">
        <f t="shared" si="170"/>
        <v>0</v>
      </c>
      <c r="Q766" s="15">
        <v>1213.0</v>
      </c>
      <c r="R766" s="208">
        <v>4.603735593098E12</v>
      </c>
      <c r="S766" s="9" t="s">
        <v>435</v>
      </c>
    </row>
    <row r="767" ht="15.75" customHeight="1">
      <c r="A767" s="53" t="s">
        <v>1627</v>
      </c>
      <c r="B767" s="53" t="s">
        <v>1628</v>
      </c>
      <c r="C767" s="54" t="s">
        <v>495</v>
      </c>
      <c r="D767" s="85"/>
      <c r="E767" s="85" t="s">
        <v>439</v>
      </c>
      <c r="F767" s="55">
        <f>'КРУПНАЯ УПАКОВКА'!F329</f>
        <v>0</v>
      </c>
      <c r="G767" s="53">
        <v>506.0</v>
      </c>
      <c r="H767" s="53">
        <f t="shared" si="166"/>
        <v>0</v>
      </c>
      <c r="I767" s="53">
        <v>497.0</v>
      </c>
      <c r="J767" s="53">
        <f t="shared" si="167"/>
        <v>0</v>
      </c>
      <c r="K767" s="53">
        <v>489.0</v>
      </c>
      <c r="L767" s="53">
        <f t="shared" si="168"/>
        <v>0</v>
      </c>
      <c r="M767" s="53">
        <v>479.0</v>
      </c>
      <c r="N767" s="53">
        <f t="shared" si="169"/>
        <v>0</v>
      </c>
      <c r="O767" s="53">
        <v>468.0</v>
      </c>
      <c r="P767" s="53">
        <f t="shared" si="170"/>
        <v>0</v>
      </c>
      <c r="Q767" s="15">
        <v>847.0</v>
      </c>
      <c r="R767" s="208">
        <v>4.603735593104E12</v>
      </c>
      <c r="S767" s="9" t="s">
        <v>435</v>
      </c>
    </row>
    <row r="768" ht="15.75" customHeight="1">
      <c r="A768" s="53" t="s">
        <v>1629</v>
      </c>
      <c r="B768" s="53" t="s">
        <v>1630</v>
      </c>
      <c r="C768" s="54" t="s">
        <v>495</v>
      </c>
      <c r="D768" s="85"/>
      <c r="E768" s="85" t="s">
        <v>454</v>
      </c>
      <c r="F768" s="55">
        <f>'КРУПНАЯ УПАКОВКА'!F330</f>
        <v>0</v>
      </c>
      <c r="G768" s="53">
        <v>862.0</v>
      </c>
      <c r="H768" s="53">
        <f t="shared" si="166"/>
        <v>0</v>
      </c>
      <c r="I768" s="53">
        <v>843.0</v>
      </c>
      <c r="J768" s="53">
        <f t="shared" si="167"/>
        <v>0</v>
      </c>
      <c r="K768" s="53">
        <v>827.0</v>
      </c>
      <c r="L768" s="53">
        <f t="shared" si="168"/>
        <v>0</v>
      </c>
      <c r="M768" s="53">
        <v>810.0</v>
      </c>
      <c r="N768" s="53">
        <f t="shared" si="169"/>
        <v>0</v>
      </c>
      <c r="O768" s="53">
        <v>792.0</v>
      </c>
      <c r="P768" s="53">
        <f t="shared" si="170"/>
        <v>0</v>
      </c>
      <c r="Q768" s="15">
        <v>1434.0</v>
      </c>
      <c r="R768" s="208">
        <v>4.60373559321E12</v>
      </c>
      <c r="S768" s="9" t="s">
        <v>435</v>
      </c>
    </row>
    <row r="769" ht="15.75" customHeight="1">
      <c r="A769" s="53" t="s">
        <v>1631</v>
      </c>
      <c r="B769" s="53" t="s">
        <v>1632</v>
      </c>
      <c r="C769" s="54" t="s">
        <v>495</v>
      </c>
      <c r="D769" s="85"/>
      <c r="E769" s="85" t="s">
        <v>454</v>
      </c>
      <c r="F769" s="55">
        <f>'КРУПНАЯ УПАКОВКА'!F331</f>
        <v>0</v>
      </c>
      <c r="G769" s="53">
        <v>1120.0</v>
      </c>
      <c r="H769" s="53">
        <f t="shared" si="166"/>
        <v>0</v>
      </c>
      <c r="I769" s="53">
        <v>1098.0</v>
      </c>
      <c r="J769" s="53">
        <f t="shared" si="167"/>
        <v>0</v>
      </c>
      <c r="K769" s="53">
        <v>1076.0</v>
      </c>
      <c r="L769" s="53">
        <f t="shared" si="168"/>
        <v>0</v>
      </c>
      <c r="M769" s="53">
        <v>1053.0</v>
      </c>
      <c r="N769" s="53">
        <f t="shared" si="169"/>
        <v>0</v>
      </c>
      <c r="O769" s="53">
        <v>1030.0</v>
      </c>
      <c r="P769" s="53">
        <f t="shared" si="170"/>
        <v>0</v>
      </c>
      <c r="Q769" s="15">
        <v>1867.0</v>
      </c>
      <c r="R769" s="208">
        <v>4.603735593111E12</v>
      </c>
      <c r="S769" s="9" t="s">
        <v>435</v>
      </c>
    </row>
    <row r="770" ht="15.75" customHeight="1">
      <c r="A770" s="53" t="s">
        <v>1633</v>
      </c>
      <c r="B770" s="53" t="s">
        <v>1634</v>
      </c>
      <c r="C770" s="54" t="s">
        <v>495</v>
      </c>
      <c r="D770" s="85"/>
      <c r="E770" s="85" t="s">
        <v>439</v>
      </c>
      <c r="F770" s="55">
        <f>'КРУПНАЯ УПАКОВКА'!F332</f>
        <v>0</v>
      </c>
      <c r="G770" s="53">
        <v>695.0</v>
      </c>
      <c r="H770" s="53">
        <f t="shared" si="166"/>
        <v>0</v>
      </c>
      <c r="I770" s="53">
        <v>683.0</v>
      </c>
      <c r="J770" s="53">
        <f t="shared" si="167"/>
        <v>0</v>
      </c>
      <c r="K770" s="53">
        <v>667.0</v>
      </c>
      <c r="L770" s="53">
        <f t="shared" si="168"/>
        <v>0</v>
      </c>
      <c r="M770" s="53">
        <v>653.0</v>
      </c>
      <c r="N770" s="53">
        <f t="shared" si="169"/>
        <v>0</v>
      </c>
      <c r="O770" s="53">
        <v>639.0</v>
      </c>
      <c r="P770" s="53">
        <f t="shared" si="170"/>
        <v>0</v>
      </c>
      <c r="Q770" s="15">
        <v>1158.0</v>
      </c>
      <c r="R770" s="208">
        <v>4.603735593128E12</v>
      </c>
      <c r="S770" s="9" t="s">
        <v>435</v>
      </c>
    </row>
    <row r="771" ht="15.75" customHeight="1">
      <c r="A771" s="53" t="s">
        <v>1635</v>
      </c>
      <c r="B771" s="53" t="s">
        <v>1636</v>
      </c>
      <c r="C771" s="54" t="s">
        <v>495</v>
      </c>
      <c r="D771" s="85"/>
      <c r="E771" s="85" t="s">
        <v>454</v>
      </c>
      <c r="F771" s="55">
        <f>'КРУПНАЯ УПАКОВКА'!F333</f>
        <v>0</v>
      </c>
      <c r="G771" s="53">
        <v>1058.0</v>
      </c>
      <c r="H771" s="53">
        <f t="shared" si="166"/>
        <v>0</v>
      </c>
      <c r="I771" s="53">
        <v>1036.0</v>
      </c>
      <c r="J771" s="53">
        <f t="shared" si="167"/>
        <v>0</v>
      </c>
      <c r="K771" s="53">
        <v>1016.0</v>
      </c>
      <c r="L771" s="53">
        <f t="shared" si="168"/>
        <v>0</v>
      </c>
      <c r="M771" s="53">
        <v>996.0</v>
      </c>
      <c r="N771" s="53">
        <f t="shared" si="169"/>
        <v>0</v>
      </c>
      <c r="O771" s="53">
        <v>974.0</v>
      </c>
      <c r="P771" s="53">
        <f t="shared" si="170"/>
        <v>0</v>
      </c>
      <c r="Q771" s="15">
        <v>1765.0</v>
      </c>
      <c r="R771" s="208">
        <v>4.603735593135E12</v>
      </c>
      <c r="S771" s="9" t="s">
        <v>435</v>
      </c>
    </row>
    <row r="772" ht="15.75" customHeight="1">
      <c r="A772" s="53" t="s">
        <v>1637</v>
      </c>
      <c r="B772" s="53" t="s">
        <v>1638</v>
      </c>
      <c r="C772" s="54" t="s">
        <v>495</v>
      </c>
      <c r="D772" s="85"/>
      <c r="E772" s="85" t="s">
        <v>439</v>
      </c>
      <c r="F772" s="55">
        <f>'КРУПНАЯ УПАКОВКА'!F334</f>
        <v>0</v>
      </c>
      <c r="G772" s="53">
        <v>541.0</v>
      </c>
      <c r="H772" s="53">
        <f t="shared" si="166"/>
        <v>0</v>
      </c>
      <c r="I772" s="53">
        <v>529.0</v>
      </c>
      <c r="J772" s="53">
        <f t="shared" si="167"/>
        <v>0</v>
      </c>
      <c r="K772" s="53">
        <v>517.0</v>
      </c>
      <c r="L772" s="53">
        <f t="shared" si="168"/>
        <v>0</v>
      </c>
      <c r="M772" s="53">
        <v>506.0</v>
      </c>
      <c r="N772" s="53">
        <f t="shared" si="169"/>
        <v>0</v>
      </c>
      <c r="O772" s="53">
        <v>497.0</v>
      </c>
      <c r="P772" s="53">
        <f t="shared" si="170"/>
        <v>0</v>
      </c>
      <c r="Q772" s="15">
        <v>899.0</v>
      </c>
      <c r="R772" s="208">
        <v>4.603735593142E12</v>
      </c>
      <c r="S772" s="9" t="s">
        <v>435</v>
      </c>
    </row>
    <row r="773" ht="15.75" customHeight="1">
      <c r="A773" s="53" t="s">
        <v>1639</v>
      </c>
      <c r="B773" s="53" t="s">
        <v>1640</v>
      </c>
      <c r="C773" s="54" t="s">
        <v>495</v>
      </c>
      <c r="D773" s="85"/>
      <c r="E773" s="85" t="s">
        <v>454</v>
      </c>
      <c r="F773" s="55">
        <f>'КРУПНАЯ УПАКОВКА'!F335</f>
        <v>0</v>
      </c>
      <c r="G773" s="53">
        <v>778.0</v>
      </c>
      <c r="H773" s="53">
        <f t="shared" si="166"/>
        <v>0</v>
      </c>
      <c r="I773" s="53">
        <v>761.0</v>
      </c>
      <c r="J773" s="53">
        <f t="shared" si="167"/>
        <v>0</v>
      </c>
      <c r="K773" s="53">
        <v>749.0</v>
      </c>
      <c r="L773" s="53">
        <f t="shared" si="168"/>
        <v>0</v>
      </c>
      <c r="M773" s="53">
        <v>731.0</v>
      </c>
      <c r="N773" s="53">
        <f t="shared" si="169"/>
        <v>0</v>
      </c>
      <c r="O773" s="53">
        <v>715.0</v>
      </c>
      <c r="P773" s="53">
        <f t="shared" si="170"/>
        <v>0</v>
      </c>
      <c r="Q773" s="15">
        <v>1298.0</v>
      </c>
      <c r="R773" s="208">
        <v>4.603735593159E12</v>
      </c>
      <c r="S773" s="9" t="s">
        <v>435</v>
      </c>
    </row>
    <row r="774" ht="15.75" customHeight="1">
      <c r="A774" s="53" t="s">
        <v>1641</v>
      </c>
      <c r="B774" s="53" t="s">
        <v>1642</v>
      </c>
      <c r="C774" s="54" t="s">
        <v>495</v>
      </c>
      <c r="D774" s="85"/>
      <c r="E774" s="85" t="s">
        <v>439</v>
      </c>
      <c r="F774" s="55">
        <f>'КРУПНАЯ УПАКОВКА'!F336</f>
        <v>0</v>
      </c>
      <c r="G774" s="53">
        <v>483.0</v>
      </c>
      <c r="H774" s="53">
        <f t="shared" si="166"/>
        <v>0</v>
      </c>
      <c r="I774" s="53">
        <v>473.0</v>
      </c>
      <c r="J774" s="53">
        <f t="shared" si="167"/>
        <v>0</v>
      </c>
      <c r="K774" s="53">
        <v>464.0</v>
      </c>
      <c r="L774" s="53">
        <f t="shared" si="168"/>
        <v>0</v>
      </c>
      <c r="M774" s="53">
        <v>454.0</v>
      </c>
      <c r="N774" s="53">
        <f t="shared" si="169"/>
        <v>0</v>
      </c>
      <c r="O774" s="53">
        <v>445.0</v>
      </c>
      <c r="P774" s="53">
        <f t="shared" si="170"/>
        <v>0</v>
      </c>
      <c r="Q774" s="15">
        <v>805.0</v>
      </c>
      <c r="R774" s="208">
        <v>4.603735593166E12</v>
      </c>
      <c r="S774" s="9" t="s">
        <v>435</v>
      </c>
    </row>
    <row r="775" ht="15.75" customHeight="1">
      <c r="A775" s="53" t="s">
        <v>1643</v>
      </c>
      <c r="B775" s="53" t="s">
        <v>1644</v>
      </c>
      <c r="C775" s="54" t="s">
        <v>495</v>
      </c>
      <c r="D775" s="85"/>
      <c r="E775" s="85" t="s">
        <v>454</v>
      </c>
      <c r="F775" s="55">
        <f>'КРУПНАЯ УПАКОВКА'!F337</f>
        <v>0</v>
      </c>
      <c r="G775" s="53">
        <v>831.0</v>
      </c>
      <c r="H775" s="53">
        <f t="shared" si="166"/>
        <v>0</v>
      </c>
      <c r="I775" s="53">
        <v>816.0</v>
      </c>
      <c r="J775" s="53">
        <f t="shared" si="167"/>
        <v>0</v>
      </c>
      <c r="K775" s="53">
        <v>798.0</v>
      </c>
      <c r="L775" s="53">
        <f t="shared" si="168"/>
        <v>0</v>
      </c>
      <c r="M775" s="53">
        <v>781.0</v>
      </c>
      <c r="N775" s="53">
        <f t="shared" si="169"/>
        <v>0</v>
      </c>
      <c r="O775" s="53">
        <v>765.0</v>
      </c>
      <c r="P775" s="53">
        <f t="shared" si="170"/>
        <v>0</v>
      </c>
      <c r="Q775" s="15">
        <v>1385.0</v>
      </c>
      <c r="R775" s="208">
        <v>4.603735593166E12</v>
      </c>
      <c r="S775" s="9" t="s">
        <v>435</v>
      </c>
    </row>
    <row r="776" ht="15.75" customHeight="1">
      <c r="A776" s="53" t="s">
        <v>1645</v>
      </c>
      <c r="B776" s="53" t="s">
        <v>1646</v>
      </c>
      <c r="C776" s="54" t="s">
        <v>495</v>
      </c>
      <c r="D776" s="85"/>
      <c r="E776" s="85" t="s">
        <v>439</v>
      </c>
      <c r="F776" s="55">
        <f>'КРУПНАЯ УПАКОВКА'!F338</f>
        <v>0</v>
      </c>
      <c r="G776" s="53">
        <v>679.0</v>
      </c>
      <c r="H776" s="53">
        <f t="shared" si="166"/>
        <v>0</v>
      </c>
      <c r="I776" s="53">
        <v>666.0</v>
      </c>
      <c r="J776" s="53">
        <f t="shared" si="167"/>
        <v>0</v>
      </c>
      <c r="K776" s="53">
        <v>652.0</v>
      </c>
      <c r="L776" s="53">
        <f t="shared" si="168"/>
        <v>0</v>
      </c>
      <c r="M776" s="53">
        <v>638.0</v>
      </c>
      <c r="N776" s="53">
        <f t="shared" si="169"/>
        <v>0</v>
      </c>
      <c r="O776" s="53">
        <v>626.0</v>
      </c>
      <c r="P776" s="53">
        <f t="shared" si="170"/>
        <v>0</v>
      </c>
      <c r="Q776" s="15">
        <v>1132.0</v>
      </c>
      <c r="R776" s="208">
        <v>4.603735593173E12</v>
      </c>
      <c r="S776" s="9" t="s">
        <v>435</v>
      </c>
    </row>
    <row r="777" ht="15.75" customHeight="1">
      <c r="A777" s="53" t="s">
        <v>1647</v>
      </c>
      <c r="B777" s="53" t="s">
        <v>1648</v>
      </c>
      <c r="C777" s="54" t="s">
        <v>495</v>
      </c>
      <c r="D777" s="85"/>
      <c r="E777" s="85" t="s">
        <v>454</v>
      </c>
      <c r="F777" s="55">
        <f>'КРУПНАЯ УПАКОВКА'!F339</f>
        <v>0</v>
      </c>
      <c r="G777" s="53">
        <v>1832.0</v>
      </c>
      <c r="H777" s="53">
        <f t="shared" si="166"/>
        <v>0</v>
      </c>
      <c r="I777" s="53">
        <v>1798.0</v>
      </c>
      <c r="J777" s="53">
        <f t="shared" si="167"/>
        <v>0</v>
      </c>
      <c r="K777" s="53">
        <v>1761.0</v>
      </c>
      <c r="L777" s="53">
        <f t="shared" si="168"/>
        <v>0</v>
      </c>
      <c r="M777" s="53">
        <v>1724.0</v>
      </c>
      <c r="N777" s="53">
        <f t="shared" si="169"/>
        <v>0</v>
      </c>
      <c r="O777" s="53">
        <v>1687.0</v>
      </c>
      <c r="P777" s="53">
        <f t="shared" si="170"/>
        <v>0</v>
      </c>
      <c r="Q777" s="15">
        <v>3056.0</v>
      </c>
      <c r="R777" s="208">
        <v>4.603735593173E12</v>
      </c>
      <c r="S777" s="9" t="s">
        <v>435</v>
      </c>
    </row>
    <row r="778" ht="15.75" customHeight="1">
      <c r="A778" s="53" t="s">
        <v>1649</v>
      </c>
      <c r="B778" s="53" t="s">
        <v>1650</v>
      </c>
      <c r="C778" s="54" t="s">
        <v>495</v>
      </c>
      <c r="D778" s="85"/>
      <c r="E778" s="85" t="s">
        <v>1584</v>
      </c>
      <c r="F778" s="55">
        <f>'КРУПНАЯ УПАКОВКА'!F340</f>
        <v>0</v>
      </c>
      <c r="G778" s="53">
        <v>582.0</v>
      </c>
      <c r="H778" s="53">
        <f t="shared" si="166"/>
        <v>0</v>
      </c>
      <c r="I778" s="53">
        <v>568.0</v>
      </c>
      <c r="J778" s="53">
        <f t="shared" si="167"/>
        <v>0</v>
      </c>
      <c r="K778" s="53">
        <v>558.0</v>
      </c>
      <c r="L778" s="53">
        <f t="shared" si="168"/>
        <v>0</v>
      </c>
      <c r="M778" s="53">
        <v>545.0</v>
      </c>
      <c r="N778" s="53">
        <f t="shared" si="169"/>
        <v>0</v>
      </c>
      <c r="O778" s="53">
        <v>534.0</v>
      </c>
      <c r="P778" s="53">
        <f t="shared" si="170"/>
        <v>0</v>
      </c>
      <c r="Q778" s="15">
        <v>966.0</v>
      </c>
      <c r="R778" s="208">
        <v>4.60373559318E12</v>
      </c>
      <c r="S778" s="9" t="s">
        <v>435</v>
      </c>
    </row>
    <row r="779" ht="15.75" customHeight="1">
      <c r="A779" s="53" t="s">
        <v>1651</v>
      </c>
      <c r="B779" s="53" t="s">
        <v>1652</v>
      </c>
      <c r="C779" s="54" t="s">
        <v>495</v>
      </c>
      <c r="D779" s="85"/>
      <c r="E779" s="85" t="s">
        <v>454</v>
      </c>
      <c r="F779" s="55">
        <f>'КРУПНАЯ УПАКОВКА'!F341</f>
        <v>0</v>
      </c>
      <c r="G779" s="53">
        <v>897.0</v>
      </c>
      <c r="H779" s="53">
        <f t="shared" si="166"/>
        <v>0</v>
      </c>
      <c r="I779" s="53">
        <v>878.0</v>
      </c>
      <c r="J779" s="53">
        <f t="shared" si="167"/>
        <v>0</v>
      </c>
      <c r="K779" s="53">
        <v>861.0</v>
      </c>
      <c r="L779" s="53">
        <f t="shared" si="168"/>
        <v>0</v>
      </c>
      <c r="M779" s="53">
        <v>842.0</v>
      </c>
      <c r="N779" s="53">
        <f t="shared" si="169"/>
        <v>0</v>
      </c>
      <c r="O779" s="53">
        <v>823.0</v>
      </c>
      <c r="P779" s="53">
        <f t="shared" si="170"/>
        <v>0</v>
      </c>
      <c r="Q779" s="15">
        <v>1492.0</v>
      </c>
      <c r="R779" s="208">
        <v>4.60373559318E12</v>
      </c>
      <c r="S779" s="9" t="s">
        <v>435</v>
      </c>
    </row>
    <row r="780" ht="15.75" customHeight="1">
      <c r="A780" s="53" t="s">
        <v>1653</v>
      </c>
      <c r="B780" s="53" t="s">
        <v>1654</v>
      </c>
      <c r="C780" s="54" t="s">
        <v>495</v>
      </c>
      <c r="D780" s="85"/>
      <c r="E780" s="85" t="s">
        <v>439</v>
      </c>
      <c r="F780" s="55">
        <f>'КРУПНАЯ УПАКОВКА'!F342</f>
        <v>0</v>
      </c>
      <c r="G780" s="53">
        <v>583.0</v>
      </c>
      <c r="H780" s="53">
        <f t="shared" si="166"/>
        <v>0</v>
      </c>
      <c r="I780" s="53">
        <v>572.0</v>
      </c>
      <c r="J780" s="53">
        <f t="shared" si="167"/>
        <v>0</v>
      </c>
      <c r="K780" s="53">
        <v>560.0</v>
      </c>
      <c r="L780" s="53">
        <f t="shared" si="168"/>
        <v>0</v>
      </c>
      <c r="M780" s="53">
        <v>548.0</v>
      </c>
      <c r="N780" s="53">
        <f t="shared" si="169"/>
        <v>0</v>
      </c>
      <c r="O780" s="53">
        <v>538.0</v>
      </c>
      <c r="P780" s="53">
        <f t="shared" si="170"/>
        <v>0</v>
      </c>
      <c r="Q780" s="15">
        <v>973.0</v>
      </c>
      <c r="R780" s="208">
        <v>4.60373559318E12</v>
      </c>
      <c r="S780" s="9" t="s">
        <v>435</v>
      </c>
    </row>
    <row r="781" ht="15.75" customHeight="1">
      <c r="A781" s="322" t="s">
        <v>1655</v>
      </c>
      <c r="B781" s="53" t="s">
        <v>1656</v>
      </c>
      <c r="C781" s="54" t="s">
        <v>495</v>
      </c>
      <c r="D781" s="85"/>
      <c r="E781" s="85" t="s">
        <v>454</v>
      </c>
      <c r="F781" s="55">
        <f>'КРУПНАЯ УПАКОВКА'!F343</f>
        <v>0</v>
      </c>
      <c r="G781" s="53">
        <v>628.0</v>
      </c>
      <c r="H781" s="53">
        <f t="shared" si="166"/>
        <v>0</v>
      </c>
      <c r="I781" s="53">
        <v>616.0</v>
      </c>
      <c r="J781" s="53">
        <f t="shared" si="167"/>
        <v>0</v>
      </c>
      <c r="K781" s="53">
        <v>603.0</v>
      </c>
      <c r="L781" s="53">
        <f t="shared" si="168"/>
        <v>0</v>
      </c>
      <c r="M781" s="53">
        <v>591.0</v>
      </c>
      <c r="N781" s="53">
        <f t="shared" si="169"/>
        <v>0</v>
      </c>
      <c r="O781" s="53">
        <v>576.0</v>
      </c>
      <c r="P781" s="53">
        <f t="shared" si="170"/>
        <v>0</v>
      </c>
      <c r="Q781" s="15">
        <v>1046.0</v>
      </c>
      <c r="R781" s="208">
        <v>4.603735593197E12</v>
      </c>
      <c r="S781" s="9" t="s">
        <v>435</v>
      </c>
    </row>
    <row r="782" ht="15.75" customHeight="1">
      <c r="A782" s="322" t="s">
        <v>1657</v>
      </c>
      <c r="B782" s="53" t="s">
        <v>1658</v>
      </c>
      <c r="C782" s="54" t="s">
        <v>495</v>
      </c>
      <c r="D782" s="85"/>
      <c r="E782" s="85" t="s">
        <v>439</v>
      </c>
      <c r="F782" s="55">
        <f>'КРУПНАЯ УПАКОВКА'!F344</f>
        <v>0</v>
      </c>
      <c r="G782" s="53">
        <v>447.0</v>
      </c>
      <c r="H782" s="53">
        <f t="shared" si="166"/>
        <v>0</v>
      </c>
      <c r="I782" s="53">
        <v>439.0</v>
      </c>
      <c r="J782" s="53">
        <f t="shared" si="167"/>
        <v>0</v>
      </c>
      <c r="K782" s="53">
        <v>429.0</v>
      </c>
      <c r="L782" s="53">
        <f t="shared" si="168"/>
        <v>0</v>
      </c>
      <c r="M782" s="53">
        <v>420.0</v>
      </c>
      <c r="N782" s="53">
        <f t="shared" si="169"/>
        <v>0</v>
      </c>
      <c r="O782" s="53">
        <v>412.0</v>
      </c>
      <c r="P782" s="53">
        <f t="shared" si="170"/>
        <v>0</v>
      </c>
      <c r="Q782" s="15">
        <v>744.0</v>
      </c>
      <c r="R782" s="208">
        <v>4.603735593203E12</v>
      </c>
      <c r="S782" s="9" t="s">
        <v>435</v>
      </c>
    </row>
    <row r="783" ht="15.75" customHeight="1">
      <c r="A783" s="50"/>
      <c r="B783" s="251" t="s">
        <v>1669</v>
      </c>
      <c r="C783" s="251"/>
      <c r="D783" s="251"/>
      <c r="E783" s="50"/>
      <c r="F783" s="62"/>
      <c r="G783" s="50">
        <v>0.0</v>
      </c>
      <c r="H783" s="50"/>
      <c r="I783" s="50">
        <v>0.0</v>
      </c>
      <c r="J783" s="50"/>
      <c r="K783" s="50">
        <v>0.0</v>
      </c>
      <c r="L783" s="50"/>
      <c r="M783" s="50">
        <v>0.0</v>
      </c>
      <c r="N783" s="50"/>
      <c r="O783" s="50">
        <v>0.0</v>
      </c>
      <c r="P783" s="50"/>
      <c r="Q783" s="15">
        <v>0.0</v>
      </c>
      <c r="R783" s="172"/>
      <c r="S783" s="50"/>
    </row>
    <row r="784" ht="15.75" customHeight="1">
      <c r="A784" s="390" t="s">
        <v>1670</v>
      </c>
      <c r="B784" s="391" t="s">
        <v>1671</v>
      </c>
      <c r="C784" s="53"/>
      <c r="D784" s="53"/>
      <c r="E784" s="53" t="s">
        <v>1672</v>
      </c>
      <c r="F784" s="55">
        <f>'Благовония'!F9</f>
        <v>0</v>
      </c>
      <c r="G784" s="390">
        <v>109.0</v>
      </c>
      <c r="H784" s="309">
        <f t="shared" ref="H784:H1169" si="171">F784*G784</f>
        <v>0</v>
      </c>
      <c r="I784" s="390">
        <v>107.0</v>
      </c>
      <c r="J784" s="309">
        <f t="shared" ref="J784:J1169" si="172">F784*I784</f>
        <v>0</v>
      </c>
      <c r="K784" s="390">
        <v>104.0</v>
      </c>
      <c r="L784" s="309">
        <f t="shared" ref="L784:L1169" si="173">F784*K784</f>
        <v>0</v>
      </c>
      <c r="M784" s="390">
        <v>102.0</v>
      </c>
      <c r="N784" s="309">
        <f t="shared" ref="N784:N1169" si="174">F784*M784</f>
        <v>0</v>
      </c>
      <c r="O784" s="390">
        <v>100.0</v>
      </c>
      <c r="P784" s="309">
        <f t="shared" ref="P784:P1169" si="175">F784*O784</f>
        <v>0</v>
      </c>
      <c r="Q784" s="15">
        <v>181.0</v>
      </c>
      <c r="R784" s="392"/>
      <c r="S784" s="393" t="s">
        <v>1673</v>
      </c>
    </row>
    <row r="785" ht="15.75" customHeight="1">
      <c r="A785" s="390" t="s">
        <v>1674</v>
      </c>
      <c r="B785" s="391" t="s">
        <v>1675</v>
      </c>
      <c r="C785" s="53"/>
      <c r="D785" s="53"/>
      <c r="E785" s="53" t="s">
        <v>1672</v>
      </c>
      <c r="F785" s="55">
        <f>'Благовония'!F10</f>
        <v>0</v>
      </c>
      <c r="G785" s="390">
        <v>79.0</v>
      </c>
      <c r="H785" s="309">
        <f t="shared" si="171"/>
        <v>0</v>
      </c>
      <c r="I785" s="390">
        <v>78.0</v>
      </c>
      <c r="J785" s="309">
        <f t="shared" si="172"/>
        <v>0</v>
      </c>
      <c r="K785" s="390">
        <v>76.0</v>
      </c>
      <c r="L785" s="309">
        <f t="shared" si="173"/>
        <v>0</v>
      </c>
      <c r="M785" s="390">
        <v>73.0</v>
      </c>
      <c r="N785" s="309">
        <f t="shared" si="174"/>
        <v>0</v>
      </c>
      <c r="O785" s="390">
        <v>73.0</v>
      </c>
      <c r="P785" s="309">
        <f t="shared" si="175"/>
        <v>0</v>
      </c>
      <c r="Q785" s="15">
        <v>132.0</v>
      </c>
      <c r="R785" s="392"/>
      <c r="S785" s="393" t="s">
        <v>1673</v>
      </c>
    </row>
    <row r="786" ht="15.75" customHeight="1">
      <c r="A786" s="390" t="s">
        <v>1676</v>
      </c>
      <c r="B786" s="391" t="s">
        <v>1677</v>
      </c>
      <c r="C786" s="53"/>
      <c r="D786" s="53"/>
      <c r="E786" s="53" t="s">
        <v>1672</v>
      </c>
      <c r="F786" s="55">
        <f>'Благовония'!F11</f>
        <v>0</v>
      </c>
      <c r="G786" s="390">
        <v>101.0</v>
      </c>
      <c r="H786" s="309">
        <f t="shared" si="171"/>
        <v>0</v>
      </c>
      <c r="I786" s="390">
        <v>99.0</v>
      </c>
      <c r="J786" s="309">
        <f t="shared" si="172"/>
        <v>0</v>
      </c>
      <c r="K786" s="390">
        <v>97.0</v>
      </c>
      <c r="L786" s="309">
        <f t="shared" si="173"/>
        <v>0</v>
      </c>
      <c r="M786" s="390">
        <v>94.0</v>
      </c>
      <c r="N786" s="309">
        <f t="shared" si="174"/>
        <v>0</v>
      </c>
      <c r="O786" s="390">
        <v>93.0</v>
      </c>
      <c r="P786" s="309">
        <f t="shared" si="175"/>
        <v>0</v>
      </c>
      <c r="Q786" s="15">
        <v>168.0</v>
      </c>
      <c r="R786" s="392"/>
      <c r="S786" s="393" t="s">
        <v>1673</v>
      </c>
    </row>
    <row r="787" ht="15.75" customHeight="1">
      <c r="A787" s="390" t="s">
        <v>1678</v>
      </c>
      <c r="B787" s="391" t="s">
        <v>1679</v>
      </c>
      <c r="C787" s="53"/>
      <c r="D787" s="53"/>
      <c r="E787" s="53" t="s">
        <v>363</v>
      </c>
      <c r="F787" s="55">
        <f>'Благовония'!F12</f>
        <v>0</v>
      </c>
      <c r="G787" s="390">
        <v>78.0</v>
      </c>
      <c r="H787" s="309">
        <f t="shared" si="171"/>
        <v>0</v>
      </c>
      <c r="I787" s="390">
        <v>76.0</v>
      </c>
      <c r="J787" s="309">
        <f t="shared" si="172"/>
        <v>0</v>
      </c>
      <c r="K787" s="390">
        <v>75.0</v>
      </c>
      <c r="L787" s="309">
        <f t="shared" si="173"/>
        <v>0</v>
      </c>
      <c r="M787" s="390">
        <v>73.0</v>
      </c>
      <c r="N787" s="309">
        <f t="shared" si="174"/>
        <v>0</v>
      </c>
      <c r="O787" s="390">
        <v>72.0</v>
      </c>
      <c r="P787" s="309">
        <f t="shared" si="175"/>
        <v>0</v>
      </c>
      <c r="Q787" s="15">
        <v>130.0</v>
      </c>
      <c r="R787" s="392"/>
      <c r="S787" s="393" t="s">
        <v>1673</v>
      </c>
    </row>
    <row r="788" ht="15.75" customHeight="1">
      <c r="A788" s="390" t="s">
        <v>1680</v>
      </c>
      <c r="B788" s="391" t="s">
        <v>1681</v>
      </c>
      <c r="C788" s="53"/>
      <c r="D788" s="53"/>
      <c r="E788" s="53" t="s">
        <v>1672</v>
      </c>
      <c r="F788" s="55">
        <f>'Благовония'!F13</f>
        <v>0</v>
      </c>
      <c r="G788" s="390">
        <v>75.0</v>
      </c>
      <c r="H788" s="309">
        <f t="shared" si="171"/>
        <v>0</v>
      </c>
      <c r="I788" s="390">
        <v>73.0</v>
      </c>
      <c r="J788" s="309">
        <f t="shared" si="172"/>
        <v>0</v>
      </c>
      <c r="K788" s="390">
        <v>72.0</v>
      </c>
      <c r="L788" s="309">
        <f t="shared" si="173"/>
        <v>0</v>
      </c>
      <c r="M788" s="390">
        <v>71.0</v>
      </c>
      <c r="N788" s="309">
        <f t="shared" si="174"/>
        <v>0</v>
      </c>
      <c r="O788" s="390">
        <v>69.0</v>
      </c>
      <c r="P788" s="309">
        <f t="shared" si="175"/>
        <v>0</v>
      </c>
      <c r="Q788" s="15">
        <v>125.0</v>
      </c>
      <c r="R788" s="392"/>
      <c r="S788" s="393" t="s">
        <v>1673</v>
      </c>
    </row>
    <row r="789" ht="15.75" customHeight="1">
      <c r="A789" s="390" t="s">
        <v>1682</v>
      </c>
      <c r="B789" s="391" t="s">
        <v>1683</v>
      </c>
      <c r="C789" s="53"/>
      <c r="D789" s="53"/>
      <c r="E789" s="53" t="s">
        <v>952</v>
      </c>
      <c r="F789" s="55">
        <f>'Благовония'!F14</f>
        <v>0</v>
      </c>
      <c r="G789" s="390">
        <v>72.0</v>
      </c>
      <c r="H789" s="309">
        <f t="shared" si="171"/>
        <v>0</v>
      </c>
      <c r="I789" s="390">
        <v>71.0</v>
      </c>
      <c r="J789" s="309">
        <f t="shared" si="172"/>
        <v>0</v>
      </c>
      <c r="K789" s="390">
        <v>69.0</v>
      </c>
      <c r="L789" s="309">
        <f t="shared" si="173"/>
        <v>0</v>
      </c>
      <c r="M789" s="390">
        <v>64.0</v>
      </c>
      <c r="N789" s="309">
        <f t="shared" si="174"/>
        <v>0</v>
      </c>
      <c r="O789" s="390">
        <v>66.0</v>
      </c>
      <c r="P789" s="309">
        <f t="shared" si="175"/>
        <v>0</v>
      </c>
      <c r="Q789" s="15">
        <v>120.0</v>
      </c>
      <c r="R789" s="392"/>
      <c r="S789" s="393" t="s">
        <v>1673</v>
      </c>
    </row>
    <row r="790" ht="15.75" customHeight="1">
      <c r="A790" s="390" t="s">
        <v>1684</v>
      </c>
      <c r="B790" s="391" t="s">
        <v>1685</v>
      </c>
      <c r="C790" s="53"/>
      <c r="D790" s="53"/>
      <c r="E790" s="53" t="s">
        <v>952</v>
      </c>
      <c r="F790" s="55">
        <f>'Благовония'!F15</f>
        <v>0</v>
      </c>
      <c r="G790" s="390">
        <v>85.0</v>
      </c>
      <c r="H790" s="309">
        <f t="shared" si="171"/>
        <v>0</v>
      </c>
      <c r="I790" s="390">
        <v>83.0</v>
      </c>
      <c r="J790" s="309">
        <f t="shared" si="172"/>
        <v>0</v>
      </c>
      <c r="K790" s="390">
        <v>82.0</v>
      </c>
      <c r="L790" s="309">
        <f t="shared" si="173"/>
        <v>0</v>
      </c>
      <c r="M790" s="390">
        <v>73.0</v>
      </c>
      <c r="N790" s="309">
        <f t="shared" si="174"/>
        <v>0</v>
      </c>
      <c r="O790" s="390">
        <v>78.0</v>
      </c>
      <c r="P790" s="309">
        <f t="shared" si="175"/>
        <v>0</v>
      </c>
      <c r="Q790" s="15">
        <v>142.0</v>
      </c>
      <c r="R790" s="392"/>
      <c r="S790" s="393" t="s">
        <v>1673</v>
      </c>
    </row>
    <row r="791" ht="15.75" customHeight="1">
      <c r="A791" s="390" t="s">
        <v>1686</v>
      </c>
      <c r="B791" s="391" t="s">
        <v>1687</v>
      </c>
      <c r="C791" s="53"/>
      <c r="D791" s="53"/>
      <c r="E791" s="53" t="s">
        <v>1672</v>
      </c>
      <c r="F791" s="55">
        <f>'Благовония'!F16</f>
        <v>0</v>
      </c>
      <c r="G791" s="390">
        <v>103.0</v>
      </c>
      <c r="H791" s="309">
        <f t="shared" si="171"/>
        <v>0</v>
      </c>
      <c r="I791" s="390">
        <v>101.0</v>
      </c>
      <c r="J791" s="309">
        <f t="shared" si="172"/>
        <v>0</v>
      </c>
      <c r="K791" s="390">
        <v>99.0</v>
      </c>
      <c r="L791" s="309">
        <f t="shared" si="173"/>
        <v>0</v>
      </c>
      <c r="M791" s="390">
        <v>96.0</v>
      </c>
      <c r="N791" s="309">
        <f t="shared" si="174"/>
        <v>0</v>
      </c>
      <c r="O791" s="390">
        <v>95.0</v>
      </c>
      <c r="P791" s="309">
        <f t="shared" si="175"/>
        <v>0</v>
      </c>
      <c r="Q791" s="15">
        <v>172.0</v>
      </c>
      <c r="R791" s="392"/>
      <c r="S791" s="393" t="s">
        <v>1673</v>
      </c>
    </row>
    <row r="792" ht="15.75" customHeight="1">
      <c r="A792" s="390" t="s">
        <v>1688</v>
      </c>
      <c r="B792" s="391" t="s">
        <v>1689</v>
      </c>
      <c r="C792" s="53"/>
      <c r="D792" s="53"/>
      <c r="E792" s="53" t="s">
        <v>593</v>
      </c>
      <c r="F792" s="55">
        <f>'Благовония'!F17</f>
        <v>0</v>
      </c>
      <c r="G792" s="390">
        <v>55.0</v>
      </c>
      <c r="H792" s="309">
        <f t="shared" si="171"/>
        <v>0</v>
      </c>
      <c r="I792" s="390">
        <v>54.0</v>
      </c>
      <c r="J792" s="309">
        <f t="shared" si="172"/>
        <v>0</v>
      </c>
      <c r="K792" s="390">
        <v>53.0</v>
      </c>
      <c r="L792" s="309">
        <f t="shared" si="173"/>
        <v>0</v>
      </c>
      <c r="M792" s="390">
        <v>43.0</v>
      </c>
      <c r="N792" s="309">
        <f t="shared" si="174"/>
        <v>0</v>
      </c>
      <c r="O792" s="390">
        <v>51.0</v>
      </c>
      <c r="P792" s="309">
        <f t="shared" si="175"/>
        <v>0</v>
      </c>
      <c r="Q792" s="15">
        <v>92.0</v>
      </c>
      <c r="R792" s="392"/>
      <c r="S792" s="393" t="s">
        <v>1673</v>
      </c>
    </row>
    <row r="793" ht="15.75" customHeight="1">
      <c r="A793" s="390" t="s">
        <v>1690</v>
      </c>
      <c r="B793" s="391" t="s">
        <v>1691</v>
      </c>
      <c r="C793" s="53"/>
      <c r="D793" s="53"/>
      <c r="E793" s="53" t="s">
        <v>952</v>
      </c>
      <c r="F793" s="55">
        <f>'Благовония'!F18</f>
        <v>0</v>
      </c>
      <c r="G793" s="390">
        <v>101.0</v>
      </c>
      <c r="H793" s="309">
        <f t="shared" si="171"/>
        <v>0</v>
      </c>
      <c r="I793" s="390">
        <v>99.0</v>
      </c>
      <c r="J793" s="309">
        <f t="shared" si="172"/>
        <v>0</v>
      </c>
      <c r="K793" s="390">
        <v>97.0</v>
      </c>
      <c r="L793" s="309">
        <f t="shared" si="173"/>
        <v>0</v>
      </c>
      <c r="M793" s="390">
        <v>96.0</v>
      </c>
      <c r="N793" s="309">
        <f t="shared" si="174"/>
        <v>0</v>
      </c>
      <c r="O793" s="390">
        <v>93.0</v>
      </c>
      <c r="P793" s="309">
        <f t="shared" si="175"/>
        <v>0</v>
      </c>
      <c r="Q793" s="15">
        <v>168.0</v>
      </c>
      <c r="R793" s="392"/>
      <c r="S793" s="393" t="s">
        <v>1673</v>
      </c>
    </row>
    <row r="794" ht="15.75" customHeight="1">
      <c r="A794" s="390" t="s">
        <v>1692</v>
      </c>
      <c r="B794" s="391" t="s">
        <v>1693</v>
      </c>
      <c r="C794" s="53"/>
      <c r="D794" s="53"/>
      <c r="E794" s="53" t="s">
        <v>952</v>
      </c>
      <c r="F794" s="55">
        <f>'Благовония'!F19</f>
        <v>0</v>
      </c>
      <c r="G794" s="390">
        <v>92.0</v>
      </c>
      <c r="H794" s="309">
        <f t="shared" si="171"/>
        <v>0</v>
      </c>
      <c r="I794" s="390">
        <v>90.0</v>
      </c>
      <c r="J794" s="309">
        <f t="shared" si="172"/>
        <v>0</v>
      </c>
      <c r="K794" s="390">
        <v>88.0</v>
      </c>
      <c r="L794" s="309">
        <f t="shared" si="173"/>
        <v>0</v>
      </c>
      <c r="M794" s="390">
        <v>89.0</v>
      </c>
      <c r="N794" s="309">
        <f t="shared" si="174"/>
        <v>0</v>
      </c>
      <c r="O794" s="390">
        <v>85.0</v>
      </c>
      <c r="P794" s="309">
        <f t="shared" si="175"/>
        <v>0</v>
      </c>
      <c r="Q794" s="15">
        <v>154.0</v>
      </c>
      <c r="R794" s="392"/>
      <c r="S794" s="393" t="s">
        <v>1673</v>
      </c>
    </row>
    <row r="795" ht="15.75" customHeight="1">
      <c r="A795" s="390" t="s">
        <v>1694</v>
      </c>
      <c r="B795" s="391" t="s">
        <v>1695</v>
      </c>
      <c r="C795" s="53"/>
      <c r="D795" s="53"/>
      <c r="E795" s="53" t="s">
        <v>952</v>
      </c>
      <c r="F795" s="55">
        <f>'Благовония'!F20</f>
        <v>0</v>
      </c>
      <c r="G795" s="390">
        <v>92.0</v>
      </c>
      <c r="H795" s="309">
        <f t="shared" si="171"/>
        <v>0</v>
      </c>
      <c r="I795" s="390">
        <v>90.0</v>
      </c>
      <c r="J795" s="309">
        <f t="shared" si="172"/>
        <v>0</v>
      </c>
      <c r="K795" s="390">
        <v>88.0</v>
      </c>
      <c r="L795" s="309">
        <f t="shared" si="173"/>
        <v>0</v>
      </c>
      <c r="M795" s="390">
        <v>89.0</v>
      </c>
      <c r="N795" s="309">
        <f t="shared" si="174"/>
        <v>0</v>
      </c>
      <c r="O795" s="390">
        <v>85.0</v>
      </c>
      <c r="P795" s="309">
        <f t="shared" si="175"/>
        <v>0</v>
      </c>
      <c r="Q795" s="15">
        <v>154.0</v>
      </c>
      <c r="R795" s="392"/>
      <c r="S795" s="393" t="s">
        <v>1673</v>
      </c>
    </row>
    <row r="796" ht="15.75" customHeight="1">
      <c r="A796" s="390" t="s">
        <v>1696</v>
      </c>
      <c r="B796" s="391" t="s">
        <v>1697</v>
      </c>
      <c r="C796" s="53"/>
      <c r="D796" s="53"/>
      <c r="E796" s="53" t="s">
        <v>952</v>
      </c>
      <c r="F796" s="55">
        <f>'Благовония'!F21</f>
        <v>0</v>
      </c>
      <c r="G796" s="390">
        <v>88.0</v>
      </c>
      <c r="H796" s="309">
        <f t="shared" si="171"/>
        <v>0</v>
      </c>
      <c r="I796" s="390">
        <v>86.0</v>
      </c>
      <c r="J796" s="309">
        <f t="shared" si="172"/>
        <v>0</v>
      </c>
      <c r="K796" s="390">
        <v>84.0</v>
      </c>
      <c r="L796" s="309">
        <f t="shared" si="173"/>
        <v>0</v>
      </c>
      <c r="M796" s="390">
        <v>77.0</v>
      </c>
      <c r="N796" s="309">
        <f t="shared" si="174"/>
        <v>0</v>
      </c>
      <c r="O796" s="390">
        <v>81.0</v>
      </c>
      <c r="P796" s="309">
        <f t="shared" si="175"/>
        <v>0</v>
      </c>
      <c r="Q796" s="15">
        <v>146.0</v>
      </c>
      <c r="R796" s="392"/>
      <c r="S796" s="393" t="s">
        <v>1673</v>
      </c>
    </row>
    <row r="797" ht="15.75" customHeight="1">
      <c r="A797" s="390" t="s">
        <v>1698</v>
      </c>
      <c r="B797" s="391" t="s">
        <v>1699</v>
      </c>
      <c r="C797" s="53"/>
      <c r="D797" s="53"/>
      <c r="E797" s="53" t="s">
        <v>952</v>
      </c>
      <c r="F797" s="55">
        <f>'Благовония'!F22</f>
        <v>0</v>
      </c>
      <c r="G797" s="390">
        <v>81.0</v>
      </c>
      <c r="H797" s="309">
        <f t="shared" si="171"/>
        <v>0</v>
      </c>
      <c r="I797" s="390">
        <v>79.0</v>
      </c>
      <c r="J797" s="309">
        <f t="shared" si="172"/>
        <v>0</v>
      </c>
      <c r="K797" s="390">
        <v>77.0</v>
      </c>
      <c r="L797" s="309">
        <f t="shared" si="173"/>
        <v>0</v>
      </c>
      <c r="M797" s="390">
        <v>74.0</v>
      </c>
      <c r="N797" s="309">
        <f t="shared" si="174"/>
        <v>0</v>
      </c>
      <c r="O797" s="390">
        <v>74.0</v>
      </c>
      <c r="P797" s="309">
        <f t="shared" si="175"/>
        <v>0</v>
      </c>
      <c r="Q797" s="15">
        <v>134.0</v>
      </c>
      <c r="R797" s="392"/>
      <c r="S797" s="393" t="s">
        <v>1673</v>
      </c>
    </row>
    <row r="798" ht="15.75" customHeight="1">
      <c r="A798" s="390" t="s">
        <v>1700</v>
      </c>
      <c r="B798" s="391" t="s">
        <v>1701</v>
      </c>
      <c r="C798" s="53"/>
      <c r="D798" s="53"/>
      <c r="E798" s="53" t="s">
        <v>952</v>
      </c>
      <c r="F798" s="55">
        <f>'Благовония'!F23</f>
        <v>0</v>
      </c>
      <c r="G798" s="390">
        <v>86.0</v>
      </c>
      <c r="H798" s="309">
        <f t="shared" si="171"/>
        <v>0</v>
      </c>
      <c r="I798" s="390">
        <v>84.0</v>
      </c>
      <c r="J798" s="309">
        <f t="shared" si="172"/>
        <v>0</v>
      </c>
      <c r="K798" s="390">
        <v>82.0</v>
      </c>
      <c r="L798" s="309">
        <f t="shared" si="173"/>
        <v>0</v>
      </c>
      <c r="M798" s="390">
        <v>85.0</v>
      </c>
      <c r="N798" s="309">
        <f t="shared" si="174"/>
        <v>0</v>
      </c>
      <c r="O798" s="390">
        <v>79.0</v>
      </c>
      <c r="P798" s="309">
        <f t="shared" si="175"/>
        <v>0</v>
      </c>
      <c r="Q798" s="15">
        <v>143.0</v>
      </c>
      <c r="R798" s="392"/>
      <c r="S798" s="393" t="s">
        <v>1673</v>
      </c>
    </row>
    <row r="799" ht="15.75" customHeight="1">
      <c r="A799" s="390" t="s">
        <v>1702</v>
      </c>
      <c r="B799" s="391" t="s">
        <v>1703</v>
      </c>
      <c r="C799" s="53"/>
      <c r="D799" s="53"/>
      <c r="E799" s="53" t="s">
        <v>952</v>
      </c>
      <c r="F799" s="55">
        <f>'Благовония'!F24</f>
        <v>0</v>
      </c>
      <c r="G799" s="390">
        <v>78.0</v>
      </c>
      <c r="H799" s="309">
        <f t="shared" si="171"/>
        <v>0</v>
      </c>
      <c r="I799" s="390">
        <v>76.0</v>
      </c>
      <c r="J799" s="309">
        <f t="shared" si="172"/>
        <v>0</v>
      </c>
      <c r="K799" s="390">
        <v>75.0</v>
      </c>
      <c r="L799" s="309">
        <f t="shared" si="173"/>
        <v>0</v>
      </c>
      <c r="M799" s="390">
        <v>73.0</v>
      </c>
      <c r="N799" s="309">
        <f t="shared" si="174"/>
        <v>0</v>
      </c>
      <c r="O799" s="390">
        <v>72.0</v>
      </c>
      <c r="P799" s="309">
        <f t="shared" si="175"/>
        <v>0</v>
      </c>
      <c r="Q799" s="15">
        <v>130.0</v>
      </c>
      <c r="R799" s="392"/>
      <c r="S799" s="393" t="s">
        <v>1673</v>
      </c>
    </row>
    <row r="800" ht="15.75" customHeight="1">
      <c r="A800" s="390" t="s">
        <v>1704</v>
      </c>
      <c r="B800" s="391" t="s">
        <v>1705</v>
      </c>
      <c r="C800" s="53"/>
      <c r="D800" s="53"/>
      <c r="E800" s="53" t="s">
        <v>952</v>
      </c>
      <c r="F800" s="55">
        <f>'Благовония'!F25</f>
        <v>0</v>
      </c>
      <c r="G800" s="390">
        <v>92.0</v>
      </c>
      <c r="H800" s="309">
        <f t="shared" si="171"/>
        <v>0</v>
      </c>
      <c r="I800" s="390">
        <v>90.0</v>
      </c>
      <c r="J800" s="309">
        <f t="shared" si="172"/>
        <v>0</v>
      </c>
      <c r="K800" s="390">
        <v>88.0</v>
      </c>
      <c r="L800" s="309">
        <f t="shared" si="173"/>
        <v>0</v>
      </c>
      <c r="M800" s="390">
        <v>89.0</v>
      </c>
      <c r="N800" s="309">
        <f t="shared" si="174"/>
        <v>0</v>
      </c>
      <c r="O800" s="390">
        <v>85.0</v>
      </c>
      <c r="P800" s="309">
        <f t="shared" si="175"/>
        <v>0</v>
      </c>
      <c r="Q800" s="15">
        <v>154.0</v>
      </c>
      <c r="R800" s="392"/>
      <c r="S800" s="393" t="s">
        <v>1673</v>
      </c>
    </row>
    <row r="801" ht="15.75" customHeight="1">
      <c r="A801" s="390" t="s">
        <v>1706</v>
      </c>
      <c r="B801" s="391" t="s">
        <v>1707</v>
      </c>
      <c r="C801" s="53"/>
      <c r="D801" s="53"/>
      <c r="E801" s="53" t="s">
        <v>593</v>
      </c>
      <c r="F801" s="55">
        <f>'Благовония'!F26</f>
        <v>0</v>
      </c>
      <c r="G801" s="390">
        <v>53.0</v>
      </c>
      <c r="H801" s="309">
        <f t="shared" si="171"/>
        <v>0</v>
      </c>
      <c r="I801" s="390">
        <v>52.0</v>
      </c>
      <c r="J801" s="309">
        <f t="shared" si="172"/>
        <v>0</v>
      </c>
      <c r="K801" s="390">
        <v>51.0</v>
      </c>
      <c r="L801" s="309">
        <f t="shared" si="173"/>
        <v>0</v>
      </c>
      <c r="M801" s="390">
        <v>54.0</v>
      </c>
      <c r="N801" s="309">
        <f t="shared" si="174"/>
        <v>0</v>
      </c>
      <c r="O801" s="390">
        <v>49.0</v>
      </c>
      <c r="P801" s="309">
        <f t="shared" si="175"/>
        <v>0</v>
      </c>
      <c r="Q801" s="15">
        <v>89.0</v>
      </c>
      <c r="R801" s="392"/>
      <c r="S801" s="393" t="s">
        <v>1673</v>
      </c>
    </row>
    <row r="802" ht="15.75" customHeight="1">
      <c r="A802" s="390" t="s">
        <v>1708</v>
      </c>
      <c r="B802" s="391" t="s">
        <v>1709</v>
      </c>
      <c r="C802" s="53"/>
      <c r="D802" s="53"/>
      <c r="E802" s="53" t="s">
        <v>593</v>
      </c>
      <c r="F802" s="55">
        <f>'Благовония'!F27</f>
        <v>0</v>
      </c>
      <c r="G802" s="390">
        <v>192.0</v>
      </c>
      <c r="H802" s="309">
        <f t="shared" si="171"/>
        <v>0</v>
      </c>
      <c r="I802" s="390">
        <v>188.0</v>
      </c>
      <c r="J802" s="309">
        <f t="shared" si="172"/>
        <v>0</v>
      </c>
      <c r="K802" s="390">
        <v>184.0</v>
      </c>
      <c r="L802" s="309">
        <f t="shared" si="173"/>
        <v>0</v>
      </c>
      <c r="M802" s="390">
        <v>184.0</v>
      </c>
      <c r="N802" s="309">
        <f t="shared" si="174"/>
        <v>0</v>
      </c>
      <c r="O802" s="390">
        <v>176.0</v>
      </c>
      <c r="P802" s="309">
        <f t="shared" si="175"/>
        <v>0</v>
      </c>
      <c r="Q802" s="15">
        <v>319.0</v>
      </c>
      <c r="R802" s="392"/>
      <c r="S802" s="393" t="s">
        <v>1673</v>
      </c>
    </row>
    <row r="803" ht="15.75" customHeight="1">
      <c r="A803" s="390" t="s">
        <v>1710</v>
      </c>
      <c r="B803" s="391" t="s">
        <v>1711</v>
      </c>
      <c r="C803" s="53"/>
      <c r="D803" s="53"/>
      <c r="E803" s="53" t="s">
        <v>952</v>
      </c>
      <c r="F803" s="55">
        <f>'Благовония'!F28</f>
        <v>0</v>
      </c>
      <c r="G803" s="390">
        <v>109.0</v>
      </c>
      <c r="H803" s="309">
        <f t="shared" si="171"/>
        <v>0</v>
      </c>
      <c r="I803" s="390">
        <v>107.0</v>
      </c>
      <c r="J803" s="309">
        <f t="shared" si="172"/>
        <v>0</v>
      </c>
      <c r="K803" s="390">
        <v>105.0</v>
      </c>
      <c r="L803" s="309">
        <f t="shared" si="173"/>
        <v>0</v>
      </c>
      <c r="M803" s="390">
        <v>94.0</v>
      </c>
      <c r="N803" s="309">
        <f t="shared" si="174"/>
        <v>0</v>
      </c>
      <c r="O803" s="390">
        <v>101.0</v>
      </c>
      <c r="P803" s="309">
        <f t="shared" si="175"/>
        <v>0</v>
      </c>
      <c r="Q803" s="15">
        <v>182.0</v>
      </c>
      <c r="R803" s="392"/>
      <c r="S803" s="393" t="s">
        <v>1673</v>
      </c>
    </row>
    <row r="804" ht="15.75" customHeight="1">
      <c r="A804" s="390" t="s">
        <v>1712</v>
      </c>
      <c r="B804" s="391" t="s">
        <v>1713</v>
      </c>
      <c r="C804" s="53"/>
      <c r="D804" s="53"/>
      <c r="E804" s="53" t="s">
        <v>952</v>
      </c>
      <c r="F804" s="55">
        <f>'Благовония'!F29</f>
        <v>0</v>
      </c>
      <c r="G804" s="390">
        <v>81.0</v>
      </c>
      <c r="H804" s="309">
        <f t="shared" si="171"/>
        <v>0</v>
      </c>
      <c r="I804" s="390">
        <v>79.0</v>
      </c>
      <c r="J804" s="309">
        <f t="shared" si="172"/>
        <v>0</v>
      </c>
      <c r="K804" s="390">
        <v>77.0</v>
      </c>
      <c r="L804" s="309">
        <f t="shared" si="173"/>
        <v>0</v>
      </c>
      <c r="M804" s="390">
        <v>70.0</v>
      </c>
      <c r="N804" s="309">
        <f t="shared" si="174"/>
        <v>0</v>
      </c>
      <c r="O804" s="390">
        <v>74.0</v>
      </c>
      <c r="P804" s="309">
        <f t="shared" si="175"/>
        <v>0</v>
      </c>
      <c r="Q804" s="15">
        <v>134.0</v>
      </c>
      <c r="R804" s="392"/>
      <c r="S804" s="393" t="s">
        <v>1673</v>
      </c>
    </row>
    <row r="805" ht="15.75" customHeight="1">
      <c r="A805" s="390" t="s">
        <v>1714</v>
      </c>
      <c r="B805" s="391" t="s">
        <v>1715</v>
      </c>
      <c r="C805" s="53"/>
      <c r="D805" s="53"/>
      <c r="E805" s="53" t="s">
        <v>952</v>
      </c>
      <c r="F805" s="55">
        <f>'Благовония'!F30</f>
        <v>0</v>
      </c>
      <c r="G805" s="390">
        <v>115.0</v>
      </c>
      <c r="H805" s="309">
        <f t="shared" si="171"/>
        <v>0</v>
      </c>
      <c r="I805" s="390">
        <v>113.0</v>
      </c>
      <c r="J805" s="309">
        <f t="shared" si="172"/>
        <v>0</v>
      </c>
      <c r="K805" s="390">
        <v>111.0</v>
      </c>
      <c r="L805" s="309">
        <f t="shared" si="173"/>
        <v>0</v>
      </c>
      <c r="M805" s="390">
        <v>114.0</v>
      </c>
      <c r="N805" s="309">
        <f t="shared" si="174"/>
        <v>0</v>
      </c>
      <c r="O805" s="390">
        <v>106.0</v>
      </c>
      <c r="P805" s="309">
        <f t="shared" si="175"/>
        <v>0</v>
      </c>
      <c r="Q805" s="15">
        <v>192.0</v>
      </c>
      <c r="R805" s="392"/>
      <c r="S805" s="393" t="s">
        <v>1673</v>
      </c>
    </row>
    <row r="806" ht="15.75" customHeight="1">
      <c r="A806" s="390" t="s">
        <v>1716</v>
      </c>
      <c r="B806" s="391" t="s">
        <v>1717</v>
      </c>
      <c r="C806" s="53"/>
      <c r="D806" s="53"/>
      <c r="E806" s="53" t="s">
        <v>363</v>
      </c>
      <c r="F806" s="55">
        <f>'Благовония'!F31</f>
        <v>0</v>
      </c>
      <c r="G806" s="390">
        <v>83.0</v>
      </c>
      <c r="H806" s="309">
        <f t="shared" si="171"/>
        <v>0</v>
      </c>
      <c r="I806" s="390">
        <v>81.0</v>
      </c>
      <c r="J806" s="309">
        <f t="shared" si="172"/>
        <v>0</v>
      </c>
      <c r="K806" s="390">
        <v>79.0</v>
      </c>
      <c r="L806" s="309">
        <f t="shared" si="173"/>
        <v>0</v>
      </c>
      <c r="M806" s="390">
        <v>78.0</v>
      </c>
      <c r="N806" s="309">
        <f t="shared" si="174"/>
        <v>0</v>
      </c>
      <c r="O806" s="390">
        <v>76.0</v>
      </c>
      <c r="P806" s="309">
        <f t="shared" si="175"/>
        <v>0</v>
      </c>
      <c r="Q806" s="15">
        <v>138.0</v>
      </c>
      <c r="R806" s="392"/>
      <c r="S806" s="393" t="s">
        <v>1673</v>
      </c>
    </row>
    <row r="807" ht="15.75" customHeight="1">
      <c r="A807" s="390" t="s">
        <v>1718</v>
      </c>
      <c r="B807" s="391" t="s">
        <v>1719</v>
      </c>
      <c r="C807" s="53"/>
      <c r="D807" s="53"/>
      <c r="E807" s="53" t="s">
        <v>952</v>
      </c>
      <c r="F807" s="55">
        <f>'Благовония'!F32</f>
        <v>0</v>
      </c>
      <c r="G807" s="390">
        <v>92.0</v>
      </c>
      <c r="H807" s="309">
        <f t="shared" si="171"/>
        <v>0</v>
      </c>
      <c r="I807" s="390">
        <v>90.0</v>
      </c>
      <c r="J807" s="309">
        <f t="shared" si="172"/>
        <v>0</v>
      </c>
      <c r="K807" s="390">
        <v>88.0</v>
      </c>
      <c r="L807" s="309">
        <f t="shared" si="173"/>
        <v>0</v>
      </c>
      <c r="M807" s="390">
        <v>89.0</v>
      </c>
      <c r="N807" s="309">
        <f t="shared" si="174"/>
        <v>0</v>
      </c>
      <c r="O807" s="390">
        <v>85.0</v>
      </c>
      <c r="P807" s="309">
        <f t="shared" si="175"/>
        <v>0</v>
      </c>
      <c r="Q807" s="15">
        <v>154.0</v>
      </c>
      <c r="R807" s="392"/>
      <c r="S807" s="393" t="s">
        <v>1673</v>
      </c>
    </row>
    <row r="808" ht="15.75" customHeight="1">
      <c r="A808" s="390" t="s">
        <v>1720</v>
      </c>
      <c r="B808" s="391" t="s">
        <v>1721</v>
      </c>
      <c r="C808" s="53"/>
      <c r="D808" s="53"/>
      <c r="E808" s="53" t="s">
        <v>593</v>
      </c>
      <c r="F808" s="55">
        <f>'Благовония'!F33</f>
        <v>0</v>
      </c>
      <c r="G808" s="390">
        <v>50.0</v>
      </c>
      <c r="H808" s="309">
        <f t="shared" si="171"/>
        <v>0</v>
      </c>
      <c r="I808" s="390">
        <v>49.0</v>
      </c>
      <c r="J808" s="309">
        <f t="shared" si="172"/>
        <v>0</v>
      </c>
      <c r="K808" s="390">
        <v>48.0</v>
      </c>
      <c r="L808" s="309">
        <f t="shared" si="173"/>
        <v>0</v>
      </c>
      <c r="M808" s="390">
        <v>43.0</v>
      </c>
      <c r="N808" s="309">
        <f t="shared" si="174"/>
        <v>0</v>
      </c>
      <c r="O808" s="390">
        <v>46.0</v>
      </c>
      <c r="P808" s="309">
        <f t="shared" si="175"/>
        <v>0</v>
      </c>
      <c r="Q808" s="15">
        <v>84.0</v>
      </c>
      <c r="R808" s="392"/>
      <c r="S808" s="393" t="s">
        <v>1673</v>
      </c>
    </row>
    <row r="809" ht="15.75" customHeight="1">
      <c r="A809" s="390" t="s">
        <v>1722</v>
      </c>
      <c r="B809" s="391" t="s">
        <v>1723</v>
      </c>
      <c r="C809" s="53"/>
      <c r="D809" s="53"/>
      <c r="E809" s="53" t="s">
        <v>952</v>
      </c>
      <c r="F809" s="55">
        <f>'Благовония'!F34</f>
        <v>0</v>
      </c>
      <c r="G809" s="390">
        <v>86.0</v>
      </c>
      <c r="H809" s="309">
        <f t="shared" si="171"/>
        <v>0</v>
      </c>
      <c r="I809" s="390">
        <v>84.0</v>
      </c>
      <c r="J809" s="309">
        <f t="shared" si="172"/>
        <v>0</v>
      </c>
      <c r="K809" s="390">
        <v>82.0</v>
      </c>
      <c r="L809" s="309">
        <f t="shared" si="173"/>
        <v>0</v>
      </c>
      <c r="M809" s="390">
        <v>85.0</v>
      </c>
      <c r="N809" s="309">
        <f t="shared" si="174"/>
        <v>0</v>
      </c>
      <c r="O809" s="390">
        <v>79.0</v>
      </c>
      <c r="P809" s="309">
        <f t="shared" si="175"/>
        <v>0</v>
      </c>
      <c r="Q809" s="15">
        <v>143.0</v>
      </c>
      <c r="R809" s="392"/>
      <c r="S809" s="393" t="s">
        <v>1673</v>
      </c>
    </row>
    <row r="810" ht="15.75" customHeight="1">
      <c r="A810" s="390" t="s">
        <v>1724</v>
      </c>
      <c r="B810" s="391" t="s">
        <v>1725</v>
      </c>
      <c r="C810" s="53"/>
      <c r="D810" s="53"/>
      <c r="E810" s="53" t="s">
        <v>150</v>
      </c>
      <c r="F810" s="55">
        <f>'Благовония'!F35</f>
        <v>0</v>
      </c>
      <c r="G810" s="390">
        <v>669.0</v>
      </c>
      <c r="H810" s="309">
        <f t="shared" si="171"/>
        <v>0</v>
      </c>
      <c r="I810" s="390">
        <v>656.0</v>
      </c>
      <c r="J810" s="309">
        <f t="shared" si="172"/>
        <v>0</v>
      </c>
      <c r="K810" s="390">
        <v>642.0</v>
      </c>
      <c r="L810" s="309">
        <f t="shared" si="173"/>
        <v>0</v>
      </c>
      <c r="M810" s="390">
        <v>629.0</v>
      </c>
      <c r="N810" s="309">
        <f t="shared" si="174"/>
        <v>0</v>
      </c>
      <c r="O810" s="390">
        <v>615.0</v>
      </c>
      <c r="P810" s="309">
        <f t="shared" si="175"/>
        <v>0</v>
      </c>
      <c r="Q810" s="15">
        <v>1115.0</v>
      </c>
      <c r="R810" s="392"/>
      <c r="S810" s="393" t="s">
        <v>1673</v>
      </c>
    </row>
    <row r="811" ht="15.75" customHeight="1">
      <c r="A811" s="390" t="s">
        <v>1726</v>
      </c>
      <c r="B811" s="391" t="s">
        <v>1727</v>
      </c>
      <c r="C811" s="53"/>
      <c r="D811" s="53"/>
      <c r="E811" s="53" t="s">
        <v>952</v>
      </c>
      <c r="F811" s="55">
        <f>'Благовония'!F36</f>
        <v>0</v>
      </c>
      <c r="G811" s="390">
        <v>112.0</v>
      </c>
      <c r="H811" s="309">
        <f t="shared" si="171"/>
        <v>0</v>
      </c>
      <c r="I811" s="390">
        <v>109.0</v>
      </c>
      <c r="J811" s="309">
        <f t="shared" si="172"/>
        <v>0</v>
      </c>
      <c r="K811" s="390">
        <v>107.0</v>
      </c>
      <c r="L811" s="309">
        <f t="shared" si="173"/>
        <v>0</v>
      </c>
      <c r="M811" s="390">
        <v>103.0</v>
      </c>
      <c r="N811" s="309">
        <f t="shared" si="174"/>
        <v>0</v>
      </c>
      <c r="O811" s="390">
        <v>103.0</v>
      </c>
      <c r="P811" s="309">
        <f t="shared" si="175"/>
        <v>0</v>
      </c>
      <c r="Q811" s="15">
        <v>186.0</v>
      </c>
      <c r="R811" s="392"/>
      <c r="S811" s="393" t="s">
        <v>1673</v>
      </c>
    </row>
    <row r="812" ht="15.75" customHeight="1">
      <c r="A812" s="390" t="s">
        <v>1728</v>
      </c>
      <c r="B812" s="391" t="s">
        <v>1729</v>
      </c>
      <c r="C812" s="53"/>
      <c r="D812" s="53"/>
      <c r="E812" s="53" t="s">
        <v>952</v>
      </c>
      <c r="F812" s="55">
        <f>'Благовония'!F37</f>
        <v>0</v>
      </c>
      <c r="G812" s="390">
        <v>78.0</v>
      </c>
      <c r="H812" s="309">
        <f t="shared" si="171"/>
        <v>0</v>
      </c>
      <c r="I812" s="390">
        <v>76.0</v>
      </c>
      <c r="J812" s="309">
        <f t="shared" si="172"/>
        <v>0</v>
      </c>
      <c r="K812" s="390">
        <v>75.0</v>
      </c>
      <c r="L812" s="309">
        <f t="shared" si="173"/>
        <v>0</v>
      </c>
      <c r="M812" s="390">
        <v>73.0</v>
      </c>
      <c r="N812" s="309">
        <f t="shared" si="174"/>
        <v>0</v>
      </c>
      <c r="O812" s="390">
        <v>72.0</v>
      </c>
      <c r="P812" s="309">
        <f t="shared" si="175"/>
        <v>0</v>
      </c>
      <c r="Q812" s="15">
        <v>130.0</v>
      </c>
      <c r="R812" s="392"/>
      <c r="S812" s="393" t="s">
        <v>1673</v>
      </c>
    </row>
    <row r="813" ht="15.75" customHeight="1">
      <c r="A813" s="390" t="s">
        <v>1730</v>
      </c>
      <c r="B813" s="391" t="s">
        <v>1731</v>
      </c>
      <c r="C813" s="53"/>
      <c r="D813" s="53"/>
      <c r="E813" s="53" t="s">
        <v>952</v>
      </c>
      <c r="F813" s="55">
        <f>'Благовония'!F38</f>
        <v>0</v>
      </c>
      <c r="G813" s="390">
        <v>78.0</v>
      </c>
      <c r="H813" s="309">
        <f t="shared" si="171"/>
        <v>0</v>
      </c>
      <c r="I813" s="390">
        <v>76.0</v>
      </c>
      <c r="J813" s="309">
        <f t="shared" si="172"/>
        <v>0</v>
      </c>
      <c r="K813" s="390">
        <v>75.0</v>
      </c>
      <c r="L813" s="309">
        <f t="shared" si="173"/>
        <v>0</v>
      </c>
      <c r="M813" s="390">
        <v>73.0</v>
      </c>
      <c r="N813" s="309">
        <f t="shared" si="174"/>
        <v>0</v>
      </c>
      <c r="O813" s="390">
        <v>72.0</v>
      </c>
      <c r="P813" s="309">
        <f t="shared" si="175"/>
        <v>0</v>
      </c>
      <c r="Q813" s="15">
        <v>130.0</v>
      </c>
      <c r="R813" s="392"/>
      <c r="S813" s="393" t="s">
        <v>1673</v>
      </c>
    </row>
    <row r="814" ht="15.75" customHeight="1">
      <c r="A814" s="390" t="s">
        <v>1732</v>
      </c>
      <c r="B814" s="391" t="s">
        <v>1733</v>
      </c>
      <c r="C814" s="53"/>
      <c r="D814" s="53"/>
      <c r="E814" s="53" t="s">
        <v>952</v>
      </c>
      <c r="F814" s="55">
        <f>'Благовония'!F39</f>
        <v>0</v>
      </c>
      <c r="G814" s="390">
        <v>105.0</v>
      </c>
      <c r="H814" s="309">
        <f t="shared" si="171"/>
        <v>0</v>
      </c>
      <c r="I814" s="390">
        <v>103.0</v>
      </c>
      <c r="J814" s="309">
        <f t="shared" si="172"/>
        <v>0</v>
      </c>
      <c r="K814" s="390">
        <v>101.0</v>
      </c>
      <c r="L814" s="309">
        <f t="shared" si="173"/>
        <v>0</v>
      </c>
      <c r="M814" s="390">
        <v>100.0</v>
      </c>
      <c r="N814" s="309">
        <f t="shared" si="174"/>
        <v>0</v>
      </c>
      <c r="O814" s="390">
        <v>97.0</v>
      </c>
      <c r="P814" s="309">
        <f t="shared" si="175"/>
        <v>0</v>
      </c>
      <c r="Q814" s="15">
        <v>175.0</v>
      </c>
      <c r="R814" s="392"/>
      <c r="S814" s="393" t="s">
        <v>1673</v>
      </c>
    </row>
    <row r="815" ht="15.75" customHeight="1">
      <c r="A815" s="390" t="s">
        <v>1734</v>
      </c>
      <c r="B815" s="391" t="s">
        <v>1735</v>
      </c>
      <c r="C815" s="53"/>
      <c r="D815" s="53"/>
      <c r="E815" s="53" t="s">
        <v>952</v>
      </c>
      <c r="F815" s="55">
        <f>'Благовония'!F40</f>
        <v>0</v>
      </c>
      <c r="G815" s="390">
        <v>88.0</v>
      </c>
      <c r="H815" s="309">
        <f t="shared" si="171"/>
        <v>0</v>
      </c>
      <c r="I815" s="390">
        <v>86.0</v>
      </c>
      <c r="J815" s="309">
        <f t="shared" si="172"/>
        <v>0</v>
      </c>
      <c r="K815" s="390">
        <v>84.0</v>
      </c>
      <c r="L815" s="309">
        <f t="shared" si="173"/>
        <v>0</v>
      </c>
      <c r="M815" s="390">
        <v>85.0</v>
      </c>
      <c r="N815" s="309">
        <f t="shared" si="174"/>
        <v>0</v>
      </c>
      <c r="O815" s="390">
        <v>81.0</v>
      </c>
      <c r="P815" s="309">
        <f t="shared" si="175"/>
        <v>0</v>
      </c>
      <c r="Q815" s="15">
        <v>146.0</v>
      </c>
      <c r="R815" s="392"/>
      <c r="S815" s="393" t="s">
        <v>1673</v>
      </c>
    </row>
    <row r="816" ht="15.75" customHeight="1">
      <c r="A816" s="390" t="s">
        <v>1736</v>
      </c>
      <c r="B816" s="391" t="s">
        <v>1737</v>
      </c>
      <c r="C816" s="53"/>
      <c r="D816" s="53"/>
      <c r="E816" s="53" t="s">
        <v>952</v>
      </c>
      <c r="F816" s="55">
        <f>'Благовония'!F41</f>
        <v>0</v>
      </c>
      <c r="G816" s="390">
        <v>68.0</v>
      </c>
      <c r="H816" s="309">
        <f t="shared" si="171"/>
        <v>0</v>
      </c>
      <c r="I816" s="390">
        <v>67.0</v>
      </c>
      <c r="J816" s="309">
        <f t="shared" si="172"/>
        <v>0</v>
      </c>
      <c r="K816" s="390">
        <v>66.0</v>
      </c>
      <c r="L816" s="309">
        <f t="shared" si="173"/>
        <v>0</v>
      </c>
      <c r="M816" s="390">
        <v>61.0</v>
      </c>
      <c r="N816" s="309">
        <f t="shared" si="174"/>
        <v>0</v>
      </c>
      <c r="O816" s="390">
        <v>63.0</v>
      </c>
      <c r="P816" s="309">
        <f t="shared" si="175"/>
        <v>0</v>
      </c>
      <c r="Q816" s="15">
        <v>114.0</v>
      </c>
      <c r="R816" s="392"/>
      <c r="S816" s="393" t="s">
        <v>1673</v>
      </c>
    </row>
    <row r="817" ht="15.75" customHeight="1">
      <c r="A817" s="390" t="s">
        <v>1738</v>
      </c>
      <c r="B817" s="391" t="s">
        <v>1739</v>
      </c>
      <c r="C817" s="53"/>
      <c r="D817" s="53"/>
      <c r="E817" s="53" t="s">
        <v>952</v>
      </c>
      <c r="F817" s="55">
        <f>'Благовония'!F42</f>
        <v>0</v>
      </c>
      <c r="G817" s="390">
        <v>86.0</v>
      </c>
      <c r="H817" s="309">
        <f t="shared" si="171"/>
        <v>0</v>
      </c>
      <c r="I817" s="390">
        <v>84.0</v>
      </c>
      <c r="J817" s="309">
        <f t="shared" si="172"/>
        <v>0</v>
      </c>
      <c r="K817" s="390">
        <v>82.0</v>
      </c>
      <c r="L817" s="309">
        <f t="shared" si="173"/>
        <v>0</v>
      </c>
      <c r="M817" s="390">
        <v>85.0</v>
      </c>
      <c r="N817" s="309">
        <f t="shared" si="174"/>
        <v>0</v>
      </c>
      <c r="O817" s="390">
        <v>79.0</v>
      </c>
      <c r="P817" s="309">
        <f t="shared" si="175"/>
        <v>0</v>
      </c>
      <c r="Q817" s="15">
        <v>143.0</v>
      </c>
      <c r="R817" s="392"/>
      <c r="S817" s="393" t="s">
        <v>1673</v>
      </c>
    </row>
    <row r="818" ht="15.75" customHeight="1">
      <c r="A818" s="390" t="s">
        <v>1740</v>
      </c>
      <c r="B818" s="391" t="s">
        <v>1741</v>
      </c>
      <c r="C818" s="53"/>
      <c r="D818" s="53"/>
      <c r="E818" s="53" t="s">
        <v>952</v>
      </c>
      <c r="F818" s="55">
        <f>'Благовония'!F43</f>
        <v>0</v>
      </c>
      <c r="G818" s="390">
        <v>75.0</v>
      </c>
      <c r="H818" s="309">
        <f t="shared" si="171"/>
        <v>0</v>
      </c>
      <c r="I818" s="390">
        <v>73.0</v>
      </c>
      <c r="J818" s="309">
        <f t="shared" si="172"/>
        <v>0</v>
      </c>
      <c r="K818" s="390">
        <v>72.0</v>
      </c>
      <c r="L818" s="309">
        <f t="shared" si="173"/>
        <v>0</v>
      </c>
      <c r="M818" s="390">
        <v>73.0</v>
      </c>
      <c r="N818" s="309">
        <f t="shared" si="174"/>
        <v>0</v>
      </c>
      <c r="O818" s="390">
        <v>69.0</v>
      </c>
      <c r="P818" s="309">
        <f t="shared" si="175"/>
        <v>0</v>
      </c>
      <c r="Q818" s="15">
        <v>125.0</v>
      </c>
      <c r="R818" s="392"/>
      <c r="S818" s="393" t="s">
        <v>1673</v>
      </c>
    </row>
    <row r="819" ht="15.75" customHeight="1">
      <c r="A819" s="390" t="s">
        <v>1742</v>
      </c>
      <c r="B819" s="391" t="s">
        <v>1743</v>
      </c>
      <c r="C819" s="53"/>
      <c r="D819" s="53"/>
      <c r="E819" s="53" t="s">
        <v>952</v>
      </c>
      <c r="F819" s="55">
        <f>'Благовония'!F44</f>
        <v>0</v>
      </c>
      <c r="G819" s="390">
        <v>78.0</v>
      </c>
      <c r="H819" s="309">
        <f t="shared" si="171"/>
        <v>0</v>
      </c>
      <c r="I819" s="390">
        <v>76.0</v>
      </c>
      <c r="J819" s="309">
        <f t="shared" si="172"/>
        <v>0</v>
      </c>
      <c r="K819" s="390">
        <v>75.0</v>
      </c>
      <c r="L819" s="309">
        <f t="shared" si="173"/>
        <v>0</v>
      </c>
      <c r="M819" s="390">
        <v>73.0</v>
      </c>
      <c r="N819" s="309">
        <f t="shared" si="174"/>
        <v>0</v>
      </c>
      <c r="O819" s="390">
        <v>72.0</v>
      </c>
      <c r="P819" s="309">
        <f t="shared" si="175"/>
        <v>0</v>
      </c>
      <c r="Q819" s="15">
        <v>130.0</v>
      </c>
      <c r="R819" s="392"/>
      <c r="S819" s="393" t="s">
        <v>1673</v>
      </c>
    </row>
    <row r="820" ht="15.75" customHeight="1">
      <c r="A820" s="390" t="s">
        <v>1744</v>
      </c>
      <c r="B820" s="391" t="s">
        <v>1745</v>
      </c>
      <c r="C820" s="53"/>
      <c r="D820" s="53"/>
      <c r="E820" s="53" t="s">
        <v>952</v>
      </c>
      <c r="F820" s="55">
        <f>'Благовония'!F45</f>
        <v>0</v>
      </c>
      <c r="G820" s="390">
        <v>104.0</v>
      </c>
      <c r="H820" s="309">
        <f t="shared" si="171"/>
        <v>0</v>
      </c>
      <c r="I820" s="390">
        <v>102.0</v>
      </c>
      <c r="J820" s="309">
        <f t="shared" si="172"/>
        <v>0</v>
      </c>
      <c r="K820" s="390">
        <v>100.0</v>
      </c>
      <c r="L820" s="309">
        <f t="shared" si="173"/>
        <v>0</v>
      </c>
      <c r="M820" s="390">
        <v>98.0</v>
      </c>
      <c r="N820" s="309">
        <f t="shared" si="174"/>
        <v>0</v>
      </c>
      <c r="O820" s="390">
        <v>95.0</v>
      </c>
      <c r="P820" s="309">
        <f t="shared" si="175"/>
        <v>0</v>
      </c>
      <c r="Q820" s="15">
        <v>173.0</v>
      </c>
      <c r="R820" s="392"/>
      <c r="S820" s="393" t="s">
        <v>1673</v>
      </c>
    </row>
    <row r="821" ht="15.75" customHeight="1">
      <c r="A821" s="390" t="s">
        <v>1746</v>
      </c>
      <c r="B821" s="391" t="s">
        <v>1747</v>
      </c>
      <c r="C821" s="53"/>
      <c r="D821" s="53"/>
      <c r="E821" s="53" t="s">
        <v>1672</v>
      </c>
      <c r="F821" s="55">
        <f>'Благовония'!F46</f>
        <v>0</v>
      </c>
      <c r="G821" s="390">
        <v>155.0</v>
      </c>
      <c r="H821" s="309">
        <f t="shared" si="171"/>
        <v>0</v>
      </c>
      <c r="I821" s="390">
        <v>152.0</v>
      </c>
      <c r="J821" s="309">
        <f t="shared" si="172"/>
        <v>0</v>
      </c>
      <c r="K821" s="390">
        <v>149.0</v>
      </c>
      <c r="L821" s="309">
        <f t="shared" si="173"/>
        <v>0</v>
      </c>
      <c r="M821" s="390">
        <v>148.0</v>
      </c>
      <c r="N821" s="309">
        <f t="shared" si="174"/>
        <v>0</v>
      </c>
      <c r="O821" s="390">
        <v>142.0</v>
      </c>
      <c r="P821" s="309">
        <f t="shared" si="175"/>
        <v>0</v>
      </c>
      <c r="Q821" s="15">
        <v>258.0</v>
      </c>
      <c r="R821" s="392"/>
      <c r="S821" s="393" t="s">
        <v>1673</v>
      </c>
    </row>
    <row r="822" ht="15.75" customHeight="1">
      <c r="A822" s="390" t="s">
        <v>1748</v>
      </c>
      <c r="B822" s="391" t="s">
        <v>1749</v>
      </c>
      <c r="C822" s="53"/>
      <c r="D822" s="53"/>
      <c r="E822" s="53" t="s">
        <v>1672</v>
      </c>
      <c r="F822" s="55">
        <f>'Благовония'!F47</f>
        <v>0</v>
      </c>
      <c r="G822" s="390">
        <v>155.0</v>
      </c>
      <c r="H822" s="309">
        <f t="shared" si="171"/>
        <v>0</v>
      </c>
      <c r="I822" s="390">
        <v>152.0</v>
      </c>
      <c r="J822" s="309">
        <f t="shared" si="172"/>
        <v>0</v>
      </c>
      <c r="K822" s="390">
        <v>149.0</v>
      </c>
      <c r="L822" s="309">
        <f t="shared" si="173"/>
        <v>0</v>
      </c>
      <c r="M822" s="390">
        <v>148.0</v>
      </c>
      <c r="N822" s="309">
        <f t="shared" si="174"/>
        <v>0</v>
      </c>
      <c r="O822" s="390">
        <v>142.0</v>
      </c>
      <c r="P822" s="309">
        <f t="shared" si="175"/>
        <v>0</v>
      </c>
      <c r="Q822" s="15">
        <v>258.0</v>
      </c>
      <c r="R822" s="392"/>
      <c r="S822" s="393" t="s">
        <v>1673</v>
      </c>
    </row>
    <row r="823" ht="15.75" customHeight="1">
      <c r="A823" s="390" t="s">
        <v>1750</v>
      </c>
      <c r="B823" s="391" t="s">
        <v>1751</v>
      </c>
      <c r="C823" s="53"/>
      <c r="D823" s="53"/>
      <c r="E823" s="53" t="s">
        <v>952</v>
      </c>
      <c r="F823" s="55">
        <f>'Благовония'!F48</f>
        <v>0</v>
      </c>
      <c r="G823" s="390">
        <v>92.0</v>
      </c>
      <c r="H823" s="309">
        <f t="shared" si="171"/>
        <v>0</v>
      </c>
      <c r="I823" s="390">
        <v>90.0</v>
      </c>
      <c r="J823" s="309">
        <f t="shared" si="172"/>
        <v>0</v>
      </c>
      <c r="K823" s="390">
        <v>88.0</v>
      </c>
      <c r="L823" s="309">
        <f t="shared" si="173"/>
        <v>0</v>
      </c>
      <c r="M823" s="390">
        <v>89.0</v>
      </c>
      <c r="N823" s="309">
        <f t="shared" si="174"/>
        <v>0</v>
      </c>
      <c r="O823" s="390">
        <v>85.0</v>
      </c>
      <c r="P823" s="309">
        <f t="shared" si="175"/>
        <v>0</v>
      </c>
      <c r="Q823" s="15">
        <v>154.0</v>
      </c>
      <c r="R823" s="392"/>
      <c r="S823" s="393" t="s">
        <v>1673</v>
      </c>
    </row>
    <row r="824" ht="15.75" customHeight="1">
      <c r="A824" s="390" t="s">
        <v>1752</v>
      </c>
      <c r="B824" s="391" t="s">
        <v>1753</v>
      </c>
      <c r="C824" s="53"/>
      <c r="D824" s="53"/>
      <c r="E824" s="53" t="s">
        <v>952</v>
      </c>
      <c r="F824" s="55">
        <f>'Благовония'!F49</f>
        <v>0</v>
      </c>
      <c r="G824" s="390">
        <v>92.0</v>
      </c>
      <c r="H824" s="309">
        <f t="shared" si="171"/>
        <v>0</v>
      </c>
      <c r="I824" s="390">
        <v>90.0</v>
      </c>
      <c r="J824" s="309">
        <f t="shared" si="172"/>
        <v>0</v>
      </c>
      <c r="K824" s="390">
        <v>88.0</v>
      </c>
      <c r="L824" s="309">
        <f t="shared" si="173"/>
        <v>0</v>
      </c>
      <c r="M824" s="390">
        <v>89.0</v>
      </c>
      <c r="N824" s="309">
        <f t="shared" si="174"/>
        <v>0</v>
      </c>
      <c r="O824" s="390">
        <v>85.0</v>
      </c>
      <c r="P824" s="309">
        <f t="shared" si="175"/>
        <v>0</v>
      </c>
      <c r="Q824" s="15">
        <v>154.0</v>
      </c>
      <c r="R824" s="392"/>
      <c r="S824" s="393" t="s">
        <v>1673</v>
      </c>
    </row>
    <row r="825" ht="15.75" customHeight="1">
      <c r="A825" s="390" t="s">
        <v>1754</v>
      </c>
      <c r="B825" s="391" t="s">
        <v>1755</v>
      </c>
      <c r="C825" s="53"/>
      <c r="D825" s="53"/>
      <c r="E825" s="53" t="s">
        <v>952</v>
      </c>
      <c r="F825" s="55">
        <f>'Благовония'!F50</f>
        <v>0</v>
      </c>
      <c r="G825" s="390">
        <v>88.0</v>
      </c>
      <c r="H825" s="309">
        <f t="shared" si="171"/>
        <v>0</v>
      </c>
      <c r="I825" s="390">
        <v>86.0</v>
      </c>
      <c r="J825" s="309">
        <f t="shared" si="172"/>
        <v>0</v>
      </c>
      <c r="K825" s="390">
        <v>84.0</v>
      </c>
      <c r="L825" s="309">
        <f t="shared" si="173"/>
        <v>0</v>
      </c>
      <c r="M825" s="390">
        <v>74.0</v>
      </c>
      <c r="N825" s="309">
        <f t="shared" si="174"/>
        <v>0</v>
      </c>
      <c r="O825" s="390">
        <v>81.0</v>
      </c>
      <c r="P825" s="309">
        <f t="shared" si="175"/>
        <v>0</v>
      </c>
      <c r="Q825" s="15">
        <v>146.0</v>
      </c>
      <c r="R825" s="392"/>
      <c r="S825" s="393" t="s">
        <v>1673</v>
      </c>
    </row>
    <row r="826" ht="15.75" customHeight="1">
      <c r="A826" s="390" t="s">
        <v>1756</v>
      </c>
      <c r="B826" s="391" t="s">
        <v>1757</v>
      </c>
      <c r="C826" s="53"/>
      <c r="D826" s="53"/>
      <c r="E826" s="53" t="s">
        <v>952</v>
      </c>
      <c r="F826" s="55">
        <f>'Благовония'!F51</f>
        <v>0</v>
      </c>
      <c r="G826" s="390">
        <v>92.0</v>
      </c>
      <c r="H826" s="309">
        <f t="shared" si="171"/>
        <v>0</v>
      </c>
      <c r="I826" s="390">
        <v>90.0</v>
      </c>
      <c r="J826" s="309">
        <f t="shared" si="172"/>
        <v>0</v>
      </c>
      <c r="K826" s="390">
        <v>88.0</v>
      </c>
      <c r="L826" s="309">
        <f t="shared" si="173"/>
        <v>0</v>
      </c>
      <c r="M826" s="390">
        <v>89.0</v>
      </c>
      <c r="N826" s="309">
        <f t="shared" si="174"/>
        <v>0</v>
      </c>
      <c r="O826" s="390">
        <v>85.0</v>
      </c>
      <c r="P826" s="309">
        <f t="shared" si="175"/>
        <v>0</v>
      </c>
      <c r="Q826" s="15">
        <v>154.0</v>
      </c>
      <c r="R826" s="392"/>
      <c r="S826" s="393" t="s">
        <v>1673</v>
      </c>
    </row>
    <row r="827" ht="15.75" customHeight="1">
      <c r="A827" s="390" t="s">
        <v>1758</v>
      </c>
      <c r="B827" s="391" t="s">
        <v>1759</v>
      </c>
      <c r="C827" s="53"/>
      <c r="D827" s="53"/>
      <c r="E827" s="53" t="s">
        <v>593</v>
      </c>
      <c r="F827" s="55">
        <f>'Благовония'!F52</f>
        <v>0</v>
      </c>
      <c r="G827" s="390">
        <v>50.0</v>
      </c>
      <c r="H827" s="309">
        <f t="shared" si="171"/>
        <v>0</v>
      </c>
      <c r="I827" s="390">
        <v>49.0</v>
      </c>
      <c r="J827" s="309">
        <f t="shared" si="172"/>
        <v>0</v>
      </c>
      <c r="K827" s="390">
        <v>48.0</v>
      </c>
      <c r="L827" s="309">
        <f t="shared" si="173"/>
        <v>0</v>
      </c>
      <c r="M827" s="390">
        <v>42.0</v>
      </c>
      <c r="N827" s="309">
        <f t="shared" si="174"/>
        <v>0</v>
      </c>
      <c r="O827" s="390">
        <v>46.0</v>
      </c>
      <c r="P827" s="309">
        <f t="shared" si="175"/>
        <v>0</v>
      </c>
      <c r="Q827" s="15">
        <v>84.0</v>
      </c>
      <c r="R827" s="392"/>
      <c r="S827" s="393" t="s">
        <v>1673</v>
      </c>
    </row>
    <row r="828" ht="15.75" customHeight="1">
      <c r="A828" s="390" t="s">
        <v>1760</v>
      </c>
      <c r="B828" s="391" t="s">
        <v>1761</v>
      </c>
      <c r="C828" s="53"/>
      <c r="D828" s="53"/>
      <c r="E828" s="53" t="s">
        <v>952</v>
      </c>
      <c r="F828" s="55">
        <f>'Благовония'!F53</f>
        <v>0</v>
      </c>
      <c r="G828" s="390">
        <v>86.0</v>
      </c>
      <c r="H828" s="309">
        <f t="shared" si="171"/>
        <v>0</v>
      </c>
      <c r="I828" s="390">
        <v>84.0</v>
      </c>
      <c r="J828" s="309">
        <f t="shared" si="172"/>
        <v>0</v>
      </c>
      <c r="K828" s="390">
        <v>82.0</v>
      </c>
      <c r="L828" s="309">
        <f t="shared" si="173"/>
        <v>0</v>
      </c>
      <c r="M828" s="390">
        <v>85.0</v>
      </c>
      <c r="N828" s="309">
        <f t="shared" si="174"/>
        <v>0</v>
      </c>
      <c r="O828" s="390">
        <v>79.0</v>
      </c>
      <c r="P828" s="309">
        <f t="shared" si="175"/>
        <v>0</v>
      </c>
      <c r="Q828" s="15">
        <v>143.0</v>
      </c>
      <c r="R828" s="392"/>
      <c r="S828" s="393" t="s">
        <v>1673</v>
      </c>
    </row>
    <row r="829" ht="15.75" customHeight="1">
      <c r="A829" s="390" t="s">
        <v>1762</v>
      </c>
      <c r="B829" s="391" t="s">
        <v>1763</v>
      </c>
      <c r="C829" s="53"/>
      <c r="D829" s="53"/>
      <c r="E829" s="53" t="s">
        <v>952</v>
      </c>
      <c r="F829" s="55">
        <f>'Благовония'!F54</f>
        <v>0</v>
      </c>
      <c r="G829" s="390">
        <v>86.0</v>
      </c>
      <c r="H829" s="309">
        <f t="shared" si="171"/>
        <v>0</v>
      </c>
      <c r="I829" s="390">
        <v>84.0</v>
      </c>
      <c r="J829" s="309">
        <f t="shared" si="172"/>
        <v>0</v>
      </c>
      <c r="K829" s="390">
        <v>82.0</v>
      </c>
      <c r="L829" s="309">
        <f t="shared" si="173"/>
        <v>0</v>
      </c>
      <c r="M829" s="390">
        <v>85.0</v>
      </c>
      <c r="N829" s="309">
        <f t="shared" si="174"/>
        <v>0</v>
      </c>
      <c r="O829" s="390">
        <v>79.0</v>
      </c>
      <c r="P829" s="309">
        <f t="shared" si="175"/>
        <v>0</v>
      </c>
      <c r="Q829" s="15">
        <v>143.0</v>
      </c>
      <c r="R829" s="392"/>
      <c r="S829" s="393" t="s">
        <v>1673</v>
      </c>
    </row>
    <row r="830" ht="15.75" customHeight="1">
      <c r="A830" s="390" t="s">
        <v>1764</v>
      </c>
      <c r="B830" s="391" t="s">
        <v>1765</v>
      </c>
      <c r="C830" s="53"/>
      <c r="D830" s="53"/>
      <c r="E830" s="53" t="s">
        <v>593</v>
      </c>
      <c r="F830" s="55">
        <f>'Благовония'!F55</f>
        <v>0</v>
      </c>
      <c r="G830" s="390">
        <v>64.0</v>
      </c>
      <c r="H830" s="309">
        <f t="shared" si="171"/>
        <v>0</v>
      </c>
      <c r="I830" s="390">
        <v>63.0</v>
      </c>
      <c r="J830" s="309">
        <f t="shared" si="172"/>
        <v>0</v>
      </c>
      <c r="K830" s="390">
        <v>62.0</v>
      </c>
      <c r="L830" s="309">
        <f t="shared" si="173"/>
        <v>0</v>
      </c>
      <c r="M830" s="390">
        <v>55.0</v>
      </c>
      <c r="N830" s="309">
        <f t="shared" si="174"/>
        <v>0</v>
      </c>
      <c r="O830" s="390">
        <v>59.0</v>
      </c>
      <c r="P830" s="309">
        <f t="shared" si="175"/>
        <v>0</v>
      </c>
      <c r="Q830" s="15">
        <v>107.0</v>
      </c>
      <c r="R830" s="392"/>
      <c r="S830" s="393" t="s">
        <v>1673</v>
      </c>
    </row>
    <row r="831" ht="15.75" customHeight="1">
      <c r="A831" s="390" t="s">
        <v>1766</v>
      </c>
      <c r="B831" s="391" t="s">
        <v>1767</v>
      </c>
      <c r="C831" s="53"/>
      <c r="D831" s="53"/>
      <c r="E831" s="53" t="s">
        <v>952</v>
      </c>
      <c r="F831" s="55">
        <f>'Благовония'!F56</f>
        <v>0</v>
      </c>
      <c r="G831" s="390">
        <v>81.0</v>
      </c>
      <c r="H831" s="309">
        <f t="shared" si="171"/>
        <v>0</v>
      </c>
      <c r="I831" s="390">
        <v>80.0</v>
      </c>
      <c r="J831" s="309">
        <f t="shared" si="172"/>
        <v>0</v>
      </c>
      <c r="K831" s="390">
        <v>78.0</v>
      </c>
      <c r="L831" s="309">
        <f t="shared" si="173"/>
        <v>0</v>
      </c>
      <c r="M831" s="390">
        <v>71.0</v>
      </c>
      <c r="N831" s="309">
        <f t="shared" si="174"/>
        <v>0</v>
      </c>
      <c r="O831" s="390">
        <v>75.0</v>
      </c>
      <c r="P831" s="309">
        <f t="shared" si="175"/>
        <v>0</v>
      </c>
      <c r="Q831" s="15">
        <v>136.0</v>
      </c>
      <c r="R831" s="392"/>
      <c r="S831" s="393" t="s">
        <v>1673</v>
      </c>
    </row>
    <row r="832" ht="15.75" customHeight="1">
      <c r="A832" s="390" t="s">
        <v>1768</v>
      </c>
      <c r="B832" s="391" t="s">
        <v>1769</v>
      </c>
      <c r="C832" s="53"/>
      <c r="D832" s="53"/>
      <c r="E832" s="53" t="s">
        <v>150</v>
      </c>
      <c r="F832" s="55">
        <f>'Благовония'!F57</f>
        <v>0</v>
      </c>
      <c r="G832" s="390">
        <v>515.0</v>
      </c>
      <c r="H832" s="309">
        <f t="shared" si="171"/>
        <v>0</v>
      </c>
      <c r="I832" s="390">
        <v>505.0</v>
      </c>
      <c r="J832" s="309">
        <f t="shared" si="172"/>
        <v>0</v>
      </c>
      <c r="K832" s="390">
        <v>494.0</v>
      </c>
      <c r="L832" s="309">
        <f t="shared" si="173"/>
        <v>0</v>
      </c>
      <c r="M832" s="390">
        <v>481.0</v>
      </c>
      <c r="N832" s="309">
        <f t="shared" si="174"/>
        <v>0</v>
      </c>
      <c r="O832" s="390">
        <v>474.0</v>
      </c>
      <c r="P832" s="309">
        <f t="shared" si="175"/>
        <v>0</v>
      </c>
      <c r="Q832" s="15">
        <v>858.0</v>
      </c>
      <c r="R832" s="392"/>
      <c r="S832" s="393" t="s">
        <v>1673</v>
      </c>
    </row>
    <row r="833" ht="15.75" customHeight="1">
      <c r="A833" s="390" t="s">
        <v>1770</v>
      </c>
      <c r="B833" s="391" t="s">
        <v>1771</v>
      </c>
      <c r="C833" s="53"/>
      <c r="D833" s="53"/>
      <c r="E833" s="53" t="s">
        <v>952</v>
      </c>
      <c r="F833" s="55">
        <f>'Благовония'!F58</f>
        <v>0</v>
      </c>
      <c r="G833" s="390">
        <v>86.0</v>
      </c>
      <c r="H833" s="309">
        <f t="shared" si="171"/>
        <v>0</v>
      </c>
      <c r="I833" s="390">
        <v>84.0</v>
      </c>
      <c r="J833" s="309">
        <f t="shared" si="172"/>
        <v>0</v>
      </c>
      <c r="K833" s="390">
        <v>82.0</v>
      </c>
      <c r="L833" s="309">
        <f t="shared" si="173"/>
        <v>0</v>
      </c>
      <c r="M833" s="390">
        <v>85.0</v>
      </c>
      <c r="N833" s="309">
        <f t="shared" si="174"/>
        <v>0</v>
      </c>
      <c r="O833" s="390">
        <v>79.0</v>
      </c>
      <c r="P833" s="309">
        <f t="shared" si="175"/>
        <v>0</v>
      </c>
      <c r="Q833" s="15">
        <v>143.0</v>
      </c>
      <c r="R833" s="392"/>
      <c r="S833" s="393" t="s">
        <v>1673</v>
      </c>
    </row>
    <row r="834" ht="15.75" customHeight="1">
      <c r="A834" s="390" t="s">
        <v>1772</v>
      </c>
      <c r="B834" s="391" t="s">
        <v>1773</v>
      </c>
      <c r="C834" s="53"/>
      <c r="D834" s="53"/>
      <c r="E834" s="53" t="s">
        <v>952</v>
      </c>
      <c r="F834" s="55">
        <f>'Благовония'!F59</f>
        <v>0</v>
      </c>
      <c r="G834" s="390">
        <v>88.0</v>
      </c>
      <c r="H834" s="309">
        <f t="shared" si="171"/>
        <v>0</v>
      </c>
      <c r="I834" s="390">
        <v>86.0</v>
      </c>
      <c r="J834" s="309">
        <f t="shared" si="172"/>
        <v>0</v>
      </c>
      <c r="K834" s="390">
        <v>84.0</v>
      </c>
      <c r="L834" s="309">
        <f t="shared" si="173"/>
        <v>0</v>
      </c>
      <c r="M834" s="390">
        <v>85.0</v>
      </c>
      <c r="N834" s="309">
        <f t="shared" si="174"/>
        <v>0</v>
      </c>
      <c r="O834" s="390">
        <v>81.0</v>
      </c>
      <c r="P834" s="309">
        <f t="shared" si="175"/>
        <v>0</v>
      </c>
      <c r="Q834" s="15">
        <v>146.0</v>
      </c>
      <c r="R834" s="392"/>
      <c r="S834" s="393" t="s">
        <v>1673</v>
      </c>
    </row>
    <row r="835" ht="15.75" customHeight="1">
      <c r="A835" s="390" t="s">
        <v>1774</v>
      </c>
      <c r="B835" s="391" t="s">
        <v>1775</v>
      </c>
      <c r="C835" s="53"/>
      <c r="D835" s="53"/>
      <c r="E835" s="53" t="s">
        <v>952</v>
      </c>
      <c r="F835" s="55">
        <f>'Благовония'!F60</f>
        <v>0</v>
      </c>
      <c r="G835" s="390">
        <v>92.0</v>
      </c>
      <c r="H835" s="309">
        <f t="shared" si="171"/>
        <v>0</v>
      </c>
      <c r="I835" s="390">
        <v>90.0</v>
      </c>
      <c r="J835" s="309">
        <f t="shared" si="172"/>
        <v>0</v>
      </c>
      <c r="K835" s="390">
        <v>88.0</v>
      </c>
      <c r="L835" s="309">
        <f t="shared" si="173"/>
        <v>0</v>
      </c>
      <c r="M835" s="390">
        <v>89.0</v>
      </c>
      <c r="N835" s="309">
        <f t="shared" si="174"/>
        <v>0</v>
      </c>
      <c r="O835" s="390">
        <v>85.0</v>
      </c>
      <c r="P835" s="309">
        <f t="shared" si="175"/>
        <v>0</v>
      </c>
      <c r="Q835" s="15">
        <v>154.0</v>
      </c>
      <c r="R835" s="392"/>
      <c r="S835" s="393" t="s">
        <v>1673</v>
      </c>
    </row>
    <row r="836" ht="15.75" customHeight="1">
      <c r="A836" s="390" t="s">
        <v>1776</v>
      </c>
      <c r="B836" s="391" t="s">
        <v>1777</v>
      </c>
      <c r="C836" s="53"/>
      <c r="D836" s="53"/>
      <c r="E836" s="53" t="s">
        <v>593</v>
      </c>
      <c r="F836" s="55">
        <f>'Благовония'!F61</f>
        <v>0</v>
      </c>
      <c r="G836" s="390">
        <v>101.0</v>
      </c>
      <c r="H836" s="309">
        <f t="shared" si="171"/>
        <v>0</v>
      </c>
      <c r="I836" s="390">
        <v>99.0</v>
      </c>
      <c r="J836" s="309">
        <f t="shared" si="172"/>
        <v>0</v>
      </c>
      <c r="K836" s="390">
        <v>97.0</v>
      </c>
      <c r="L836" s="309">
        <f t="shared" si="173"/>
        <v>0</v>
      </c>
      <c r="M836" s="390">
        <v>90.0</v>
      </c>
      <c r="N836" s="309">
        <f t="shared" si="174"/>
        <v>0</v>
      </c>
      <c r="O836" s="390">
        <v>93.0</v>
      </c>
      <c r="P836" s="309">
        <f t="shared" si="175"/>
        <v>0</v>
      </c>
      <c r="Q836" s="15">
        <v>168.0</v>
      </c>
      <c r="R836" s="392"/>
      <c r="S836" s="393" t="s">
        <v>1673</v>
      </c>
    </row>
    <row r="837" ht="15.75" customHeight="1">
      <c r="A837" s="390" t="s">
        <v>1778</v>
      </c>
      <c r="B837" s="391" t="s">
        <v>1779</v>
      </c>
      <c r="C837" s="53"/>
      <c r="D837" s="53"/>
      <c r="E837" s="53" t="s">
        <v>952</v>
      </c>
      <c r="F837" s="55">
        <f>'Благовония'!F62</f>
        <v>0</v>
      </c>
      <c r="G837" s="390">
        <v>103.0</v>
      </c>
      <c r="H837" s="309">
        <f t="shared" si="171"/>
        <v>0</v>
      </c>
      <c r="I837" s="390">
        <v>101.0</v>
      </c>
      <c r="J837" s="309">
        <f t="shared" si="172"/>
        <v>0</v>
      </c>
      <c r="K837" s="390">
        <v>99.0</v>
      </c>
      <c r="L837" s="309">
        <f t="shared" si="173"/>
        <v>0</v>
      </c>
      <c r="M837" s="390">
        <v>96.0</v>
      </c>
      <c r="N837" s="309">
        <f t="shared" si="174"/>
        <v>0</v>
      </c>
      <c r="O837" s="390">
        <v>95.0</v>
      </c>
      <c r="P837" s="309">
        <f t="shared" si="175"/>
        <v>0</v>
      </c>
      <c r="Q837" s="15">
        <v>172.0</v>
      </c>
      <c r="R837" s="392"/>
      <c r="S837" s="393" t="s">
        <v>1673</v>
      </c>
    </row>
    <row r="838" ht="15.75" customHeight="1">
      <c r="A838" s="390" t="s">
        <v>1780</v>
      </c>
      <c r="B838" s="391" t="s">
        <v>1781</v>
      </c>
      <c r="C838" s="53"/>
      <c r="D838" s="53"/>
      <c r="E838" s="53" t="s">
        <v>952</v>
      </c>
      <c r="F838" s="55">
        <f>'Благовония'!F63</f>
        <v>0</v>
      </c>
      <c r="G838" s="390">
        <v>192.0</v>
      </c>
      <c r="H838" s="309">
        <f t="shared" si="171"/>
        <v>0</v>
      </c>
      <c r="I838" s="390">
        <v>188.0</v>
      </c>
      <c r="J838" s="309">
        <f t="shared" si="172"/>
        <v>0</v>
      </c>
      <c r="K838" s="390">
        <v>184.0</v>
      </c>
      <c r="L838" s="309">
        <f t="shared" si="173"/>
        <v>0</v>
      </c>
      <c r="M838" s="390">
        <v>184.0</v>
      </c>
      <c r="N838" s="309">
        <f t="shared" si="174"/>
        <v>0</v>
      </c>
      <c r="O838" s="390">
        <v>176.0</v>
      </c>
      <c r="P838" s="309">
        <f t="shared" si="175"/>
        <v>0</v>
      </c>
      <c r="Q838" s="15">
        <v>319.0</v>
      </c>
      <c r="R838" s="392"/>
      <c r="S838" s="393" t="s">
        <v>1673</v>
      </c>
    </row>
    <row r="839" ht="15.75" customHeight="1">
      <c r="A839" s="390" t="s">
        <v>1782</v>
      </c>
      <c r="B839" s="391" t="s">
        <v>1783</v>
      </c>
      <c r="C839" s="53"/>
      <c r="D839" s="53"/>
      <c r="E839" s="53" t="s">
        <v>952</v>
      </c>
      <c r="F839" s="55">
        <f>'Благовония'!F64</f>
        <v>0</v>
      </c>
      <c r="G839" s="390">
        <v>86.0</v>
      </c>
      <c r="H839" s="309">
        <f t="shared" si="171"/>
        <v>0</v>
      </c>
      <c r="I839" s="390">
        <v>84.0</v>
      </c>
      <c r="J839" s="309">
        <f t="shared" si="172"/>
        <v>0</v>
      </c>
      <c r="K839" s="390">
        <v>82.0</v>
      </c>
      <c r="L839" s="309">
        <f t="shared" si="173"/>
        <v>0</v>
      </c>
      <c r="M839" s="390">
        <v>85.0</v>
      </c>
      <c r="N839" s="309">
        <f t="shared" si="174"/>
        <v>0</v>
      </c>
      <c r="O839" s="390">
        <v>79.0</v>
      </c>
      <c r="P839" s="309">
        <f t="shared" si="175"/>
        <v>0</v>
      </c>
      <c r="Q839" s="15">
        <v>143.0</v>
      </c>
      <c r="R839" s="392"/>
      <c r="S839" s="393" t="s">
        <v>1673</v>
      </c>
    </row>
    <row r="840" ht="15.75" customHeight="1">
      <c r="A840" s="390" t="s">
        <v>1784</v>
      </c>
      <c r="B840" s="391" t="s">
        <v>1785</v>
      </c>
      <c r="C840" s="53"/>
      <c r="D840" s="53"/>
      <c r="E840" s="53"/>
      <c r="F840" s="55">
        <f>'Благовония'!F65</f>
        <v>0</v>
      </c>
      <c r="G840" s="390">
        <v>55.0</v>
      </c>
      <c r="H840" s="309">
        <f t="shared" si="171"/>
        <v>0</v>
      </c>
      <c r="I840" s="390">
        <v>54.0</v>
      </c>
      <c r="J840" s="309">
        <f t="shared" si="172"/>
        <v>0</v>
      </c>
      <c r="K840" s="390">
        <v>53.0</v>
      </c>
      <c r="L840" s="309">
        <f t="shared" si="173"/>
        <v>0</v>
      </c>
      <c r="M840" s="390">
        <v>49.0</v>
      </c>
      <c r="N840" s="309">
        <f t="shared" si="174"/>
        <v>0</v>
      </c>
      <c r="O840" s="390">
        <v>51.0</v>
      </c>
      <c r="P840" s="309">
        <f t="shared" si="175"/>
        <v>0</v>
      </c>
      <c r="Q840" s="15">
        <v>92.0</v>
      </c>
      <c r="R840" s="392"/>
      <c r="S840" s="393" t="s">
        <v>1786</v>
      </c>
    </row>
    <row r="841" ht="15.75" customHeight="1">
      <c r="A841" s="390" t="s">
        <v>1787</v>
      </c>
      <c r="B841" s="391" t="s">
        <v>1788</v>
      </c>
      <c r="C841" s="53"/>
      <c r="D841" s="53"/>
      <c r="E841" s="53" t="s">
        <v>161</v>
      </c>
      <c r="F841" s="55">
        <f>'Благовония'!F66</f>
        <v>0</v>
      </c>
      <c r="G841" s="390">
        <v>249.0</v>
      </c>
      <c r="H841" s="309">
        <f t="shared" si="171"/>
        <v>0</v>
      </c>
      <c r="I841" s="390">
        <v>244.0</v>
      </c>
      <c r="J841" s="309">
        <f t="shared" si="172"/>
        <v>0</v>
      </c>
      <c r="K841" s="390">
        <v>239.0</v>
      </c>
      <c r="L841" s="309">
        <f t="shared" si="173"/>
        <v>0</v>
      </c>
      <c r="M841" s="390">
        <v>236.0</v>
      </c>
      <c r="N841" s="309">
        <f t="shared" si="174"/>
        <v>0</v>
      </c>
      <c r="O841" s="390">
        <v>229.0</v>
      </c>
      <c r="P841" s="309">
        <f t="shared" si="175"/>
        <v>0</v>
      </c>
      <c r="Q841" s="15">
        <v>415.0</v>
      </c>
      <c r="R841" s="392"/>
      <c r="S841" s="393" t="s">
        <v>1673</v>
      </c>
    </row>
    <row r="842" ht="15.75" customHeight="1">
      <c r="A842" s="390" t="s">
        <v>1789</v>
      </c>
      <c r="B842" s="391" t="s">
        <v>1790</v>
      </c>
      <c r="C842" s="53"/>
      <c r="D842" s="53"/>
      <c r="E842" s="53" t="s">
        <v>161</v>
      </c>
      <c r="F842" s="55">
        <f>'Благовония'!F67</f>
        <v>0</v>
      </c>
      <c r="G842" s="390">
        <v>264.0</v>
      </c>
      <c r="H842" s="309">
        <f t="shared" si="171"/>
        <v>0</v>
      </c>
      <c r="I842" s="390">
        <v>259.0</v>
      </c>
      <c r="J842" s="309">
        <f t="shared" si="172"/>
        <v>0</v>
      </c>
      <c r="K842" s="390">
        <v>254.0</v>
      </c>
      <c r="L842" s="309">
        <f t="shared" si="173"/>
        <v>0</v>
      </c>
      <c r="M842" s="390">
        <v>250.0</v>
      </c>
      <c r="N842" s="309">
        <f t="shared" si="174"/>
        <v>0</v>
      </c>
      <c r="O842" s="390">
        <v>243.0</v>
      </c>
      <c r="P842" s="309">
        <f t="shared" si="175"/>
        <v>0</v>
      </c>
      <c r="Q842" s="15">
        <v>440.0</v>
      </c>
      <c r="R842" s="392"/>
      <c r="S842" s="393" t="s">
        <v>1673</v>
      </c>
    </row>
    <row r="843" ht="15.75" customHeight="1">
      <c r="A843" s="390" t="s">
        <v>1791</v>
      </c>
      <c r="B843" s="391" t="s">
        <v>1792</v>
      </c>
      <c r="C843" s="53"/>
      <c r="D843" s="53"/>
      <c r="E843" s="53" t="s">
        <v>593</v>
      </c>
      <c r="F843" s="55">
        <f>'Благовония'!F68</f>
        <v>0</v>
      </c>
      <c r="G843" s="390">
        <v>53.0</v>
      </c>
      <c r="H843" s="309">
        <f t="shared" si="171"/>
        <v>0</v>
      </c>
      <c r="I843" s="390">
        <v>52.0</v>
      </c>
      <c r="J843" s="309">
        <f t="shared" si="172"/>
        <v>0</v>
      </c>
      <c r="K843" s="390">
        <v>50.0</v>
      </c>
      <c r="L843" s="309">
        <f t="shared" si="173"/>
        <v>0</v>
      </c>
      <c r="M843" s="390">
        <v>43.0</v>
      </c>
      <c r="N843" s="309">
        <f t="shared" si="174"/>
        <v>0</v>
      </c>
      <c r="O843" s="390">
        <v>48.0</v>
      </c>
      <c r="P843" s="309">
        <f t="shared" si="175"/>
        <v>0</v>
      </c>
      <c r="Q843" s="15">
        <v>88.0</v>
      </c>
      <c r="R843" s="392"/>
      <c r="S843" s="393" t="s">
        <v>1673</v>
      </c>
    </row>
    <row r="844" ht="15.75" customHeight="1">
      <c r="A844" s="390" t="s">
        <v>1793</v>
      </c>
      <c r="B844" s="391" t="s">
        <v>1794</v>
      </c>
      <c r="C844" s="53"/>
      <c r="D844" s="53"/>
      <c r="E844" s="53" t="s">
        <v>550</v>
      </c>
      <c r="F844" s="55">
        <f>'Благовония'!F69</f>
        <v>0</v>
      </c>
      <c r="G844" s="390">
        <v>170.0</v>
      </c>
      <c r="H844" s="309">
        <f t="shared" si="171"/>
        <v>0</v>
      </c>
      <c r="I844" s="390">
        <v>167.0</v>
      </c>
      <c r="J844" s="309">
        <f t="shared" si="172"/>
        <v>0</v>
      </c>
      <c r="K844" s="390">
        <v>163.0</v>
      </c>
      <c r="L844" s="309">
        <f t="shared" si="173"/>
        <v>0</v>
      </c>
      <c r="M844" s="390">
        <v>160.0</v>
      </c>
      <c r="N844" s="309">
        <f t="shared" si="174"/>
        <v>0</v>
      </c>
      <c r="O844" s="390">
        <v>156.0</v>
      </c>
      <c r="P844" s="309">
        <f t="shared" si="175"/>
        <v>0</v>
      </c>
      <c r="Q844" s="15">
        <v>283.0</v>
      </c>
      <c r="R844" s="392"/>
      <c r="S844" s="393" t="s">
        <v>1673</v>
      </c>
    </row>
    <row r="845" ht="15.75" customHeight="1">
      <c r="A845" s="390" t="s">
        <v>1795</v>
      </c>
      <c r="B845" s="391" t="s">
        <v>1796</v>
      </c>
      <c r="C845" s="53"/>
      <c r="D845" s="53"/>
      <c r="E845" s="53" t="s">
        <v>952</v>
      </c>
      <c r="F845" s="55">
        <f>'Благовония'!F70</f>
        <v>0</v>
      </c>
      <c r="G845" s="390">
        <v>81.0</v>
      </c>
      <c r="H845" s="309">
        <f t="shared" si="171"/>
        <v>0</v>
      </c>
      <c r="I845" s="390">
        <v>79.0</v>
      </c>
      <c r="J845" s="309">
        <f t="shared" si="172"/>
        <v>0</v>
      </c>
      <c r="K845" s="390">
        <v>77.0</v>
      </c>
      <c r="L845" s="309">
        <f t="shared" si="173"/>
        <v>0</v>
      </c>
      <c r="M845" s="390">
        <v>74.0</v>
      </c>
      <c r="N845" s="309">
        <f t="shared" si="174"/>
        <v>0</v>
      </c>
      <c r="O845" s="390">
        <v>74.0</v>
      </c>
      <c r="P845" s="309">
        <f t="shared" si="175"/>
        <v>0</v>
      </c>
      <c r="Q845" s="15">
        <v>134.0</v>
      </c>
      <c r="R845" s="392"/>
      <c r="S845" s="393" t="s">
        <v>1673</v>
      </c>
    </row>
    <row r="846" ht="15.75" customHeight="1">
      <c r="A846" s="390" t="s">
        <v>1797</v>
      </c>
      <c r="B846" s="391" t="s">
        <v>1798</v>
      </c>
      <c r="C846" s="53"/>
      <c r="D846" s="53"/>
      <c r="E846" s="53" t="s">
        <v>952</v>
      </c>
      <c r="F846" s="55">
        <f>'Благовония'!F71</f>
        <v>0</v>
      </c>
      <c r="G846" s="390">
        <v>86.0</v>
      </c>
      <c r="H846" s="309">
        <f t="shared" si="171"/>
        <v>0</v>
      </c>
      <c r="I846" s="390">
        <v>84.0</v>
      </c>
      <c r="J846" s="309">
        <f t="shared" si="172"/>
        <v>0</v>
      </c>
      <c r="K846" s="390">
        <v>82.0</v>
      </c>
      <c r="L846" s="309">
        <f t="shared" si="173"/>
        <v>0</v>
      </c>
      <c r="M846" s="390">
        <v>85.0</v>
      </c>
      <c r="N846" s="309">
        <f t="shared" si="174"/>
        <v>0</v>
      </c>
      <c r="O846" s="390">
        <v>79.0</v>
      </c>
      <c r="P846" s="309">
        <f t="shared" si="175"/>
        <v>0</v>
      </c>
      <c r="Q846" s="15">
        <v>143.0</v>
      </c>
      <c r="R846" s="392"/>
      <c r="S846" s="393" t="s">
        <v>1673</v>
      </c>
    </row>
    <row r="847" ht="15.75" customHeight="1">
      <c r="A847" s="390" t="s">
        <v>1799</v>
      </c>
      <c r="B847" s="391" t="s">
        <v>1800</v>
      </c>
      <c r="C847" s="53"/>
      <c r="D847" s="53"/>
      <c r="E847" s="53"/>
      <c r="F847" s="55">
        <f>'Благовония'!F72</f>
        <v>0</v>
      </c>
      <c r="G847" s="390">
        <v>55.0</v>
      </c>
      <c r="H847" s="309">
        <f t="shared" si="171"/>
        <v>0</v>
      </c>
      <c r="I847" s="390">
        <v>54.0</v>
      </c>
      <c r="J847" s="309">
        <f t="shared" si="172"/>
        <v>0</v>
      </c>
      <c r="K847" s="390">
        <v>53.0</v>
      </c>
      <c r="L847" s="309">
        <f t="shared" si="173"/>
        <v>0</v>
      </c>
      <c r="M847" s="390">
        <v>49.0</v>
      </c>
      <c r="N847" s="309">
        <f t="shared" si="174"/>
        <v>0</v>
      </c>
      <c r="O847" s="390">
        <v>51.0</v>
      </c>
      <c r="P847" s="309">
        <f t="shared" si="175"/>
        <v>0</v>
      </c>
      <c r="Q847" s="15">
        <v>92.0</v>
      </c>
      <c r="R847" s="392"/>
      <c r="S847" s="393" t="s">
        <v>1801</v>
      </c>
    </row>
    <row r="848" ht="15.75" customHeight="1">
      <c r="A848" s="390" t="s">
        <v>1802</v>
      </c>
      <c r="B848" s="391" t="s">
        <v>1803</v>
      </c>
      <c r="C848" s="53"/>
      <c r="D848" s="53"/>
      <c r="E848" s="53" t="s">
        <v>952</v>
      </c>
      <c r="F848" s="55">
        <f>'Благовония'!F73</f>
        <v>0</v>
      </c>
      <c r="G848" s="390">
        <v>92.0</v>
      </c>
      <c r="H848" s="309">
        <f t="shared" si="171"/>
        <v>0</v>
      </c>
      <c r="I848" s="390">
        <v>90.0</v>
      </c>
      <c r="J848" s="309">
        <f t="shared" si="172"/>
        <v>0</v>
      </c>
      <c r="K848" s="390">
        <v>88.0</v>
      </c>
      <c r="L848" s="309">
        <f t="shared" si="173"/>
        <v>0</v>
      </c>
      <c r="M848" s="390">
        <v>89.0</v>
      </c>
      <c r="N848" s="309">
        <f t="shared" si="174"/>
        <v>0</v>
      </c>
      <c r="O848" s="390">
        <v>85.0</v>
      </c>
      <c r="P848" s="309">
        <f t="shared" si="175"/>
        <v>0</v>
      </c>
      <c r="Q848" s="15">
        <v>154.0</v>
      </c>
      <c r="R848" s="392"/>
      <c r="S848" s="393" t="s">
        <v>1673</v>
      </c>
    </row>
    <row r="849" ht="15.75" customHeight="1">
      <c r="A849" s="390" t="s">
        <v>1804</v>
      </c>
      <c r="B849" s="391" t="s">
        <v>1805</v>
      </c>
      <c r="C849" s="53"/>
      <c r="D849" s="53"/>
      <c r="E849" s="53" t="s">
        <v>952</v>
      </c>
      <c r="F849" s="55">
        <f>'Благовония'!F74</f>
        <v>0</v>
      </c>
      <c r="G849" s="390">
        <v>92.0</v>
      </c>
      <c r="H849" s="309">
        <f t="shared" si="171"/>
        <v>0</v>
      </c>
      <c r="I849" s="390">
        <v>90.0</v>
      </c>
      <c r="J849" s="309">
        <f t="shared" si="172"/>
        <v>0</v>
      </c>
      <c r="K849" s="390">
        <v>88.0</v>
      </c>
      <c r="L849" s="309">
        <f t="shared" si="173"/>
        <v>0</v>
      </c>
      <c r="M849" s="390">
        <v>89.0</v>
      </c>
      <c r="N849" s="309">
        <f t="shared" si="174"/>
        <v>0</v>
      </c>
      <c r="O849" s="390">
        <v>85.0</v>
      </c>
      <c r="P849" s="309">
        <f t="shared" si="175"/>
        <v>0</v>
      </c>
      <c r="Q849" s="15">
        <v>154.0</v>
      </c>
      <c r="R849" s="392"/>
      <c r="S849" s="393" t="s">
        <v>1673</v>
      </c>
    </row>
    <row r="850" ht="15.75" customHeight="1">
      <c r="A850" s="390" t="s">
        <v>1806</v>
      </c>
      <c r="B850" s="391" t="s">
        <v>1807</v>
      </c>
      <c r="C850" s="53"/>
      <c r="D850" s="53"/>
      <c r="E850" s="53" t="s">
        <v>593</v>
      </c>
      <c r="F850" s="55">
        <f>'Благовония'!F75</f>
        <v>0</v>
      </c>
      <c r="G850" s="390">
        <v>50.0</v>
      </c>
      <c r="H850" s="309">
        <f t="shared" si="171"/>
        <v>0</v>
      </c>
      <c r="I850" s="390">
        <v>49.0</v>
      </c>
      <c r="J850" s="309">
        <f t="shared" si="172"/>
        <v>0</v>
      </c>
      <c r="K850" s="390">
        <v>48.0</v>
      </c>
      <c r="L850" s="309">
        <f t="shared" si="173"/>
        <v>0</v>
      </c>
      <c r="M850" s="390">
        <v>42.0</v>
      </c>
      <c r="N850" s="309">
        <f t="shared" si="174"/>
        <v>0</v>
      </c>
      <c r="O850" s="390">
        <v>46.0</v>
      </c>
      <c r="P850" s="309">
        <f t="shared" si="175"/>
        <v>0</v>
      </c>
      <c r="Q850" s="15">
        <v>84.0</v>
      </c>
      <c r="R850" s="392"/>
      <c r="S850" s="393" t="s">
        <v>1673</v>
      </c>
    </row>
    <row r="851" ht="15.75" customHeight="1">
      <c r="A851" s="390" t="s">
        <v>1808</v>
      </c>
      <c r="B851" s="391" t="s">
        <v>1809</v>
      </c>
      <c r="C851" s="53"/>
      <c r="D851" s="53"/>
      <c r="E851" s="53" t="s">
        <v>952</v>
      </c>
      <c r="F851" s="55">
        <f>'Благовония'!F76</f>
        <v>0</v>
      </c>
      <c r="G851" s="390">
        <v>112.0</v>
      </c>
      <c r="H851" s="309">
        <f t="shared" si="171"/>
        <v>0</v>
      </c>
      <c r="I851" s="390">
        <v>110.0</v>
      </c>
      <c r="J851" s="309">
        <f t="shared" si="172"/>
        <v>0</v>
      </c>
      <c r="K851" s="390">
        <v>108.0</v>
      </c>
      <c r="L851" s="309">
        <f t="shared" si="173"/>
        <v>0</v>
      </c>
      <c r="M851" s="390">
        <v>103.0</v>
      </c>
      <c r="N851" s="309">
        <f t="shared" si="174"/>
        <v>0</v>
      </c>
      <c r="O851" s="390">
        <v>103.0</v>
      </c>
      <c r="P851" s="309">
        <f t="shared" si="175"/>
        <v>0</v>
      </c>
      <c r="Q851" s="15">
        <v>187.0</v>
      </c>
      <c r="R851" s="392"/>
      <c r="S851" s="393" t="s">
        <v>1673</v>
      </c>
    </row>
    <row r="852" ht="15.75" customHeight="1">
      <c r="A852" s="390" t="s">
        <v>1808</v>
      </c>
      <c r="B852" s="391" t="s">
        <v>1810</v>
      </c>
      <c r="C852" s="53"/>
      <c r="D852" s="53"/>
      <c r="E852" s="53"/>
      <c r="F852" s="55">
        <f>'Благовония'!F77</f>
        <v>0</v>
      </c>
      <c r="G852" s="390">
        <v>55.0</v>
      </c>
      <c r="H852" s="309">
        <f t="shared" si="171"/>
        <v>0</v>
      </c>
      <c r="I852" s="390">
        <v>54.0</v>
      </c>
      <c r="J852" s="309">
        <f t="shared" si="172"/>
        <v>0</v>
      </c>
      <c r="K852" s="390">
        <v>53.0</v>
      </c>
      <c r="L852" s="309">
        <f t="shared" si="173"/>
        <v>0</v>
      </c>
      <c r="M852" s="390">
        <v>49.0</v>
      </c>
      <c r="N852" s="309">
        <f t="shared" si="174"/>
        <v>0</v>
      </c>
      <c r="O852" s="390">
        <v>51.0</v>
      </c>
      <c r="P852" s="309">
        <f t="shared" si="175"/>
        <v>0</v>
      </c>
      <c r="Q852" s="15">
        <v>92.0</v>
      </c>
      <c r="R852" s="392"/>
      <c r="S852" s="393" t="s">
        <v>1801</v>
      </c>
    </row>
    <row r="853" ht="15.75" customHeight="1">
      <c r="A853" s="390" t="s">
        <v>1811</v>
      </c>
      <c r="B853" s="391" t="s">
        <v>1812</v>
      </c>
      <c r="C853" s="53"/>
      <c r="D853" s="53"/>
      <c r="E853" s="53"/>
      <c r="F853" s="55">
        <f>'Благовония'!F78</f>
        <v>0</v>
      </c>
      <c r="G853" s="390">
        <v>55.0</v>
      </c>
      <c r="H853" s="309">
        <f t="shared" si="171"/>
        <v>0</v>
      </c>
      <c r="I853" s="309">
        <v>54.0</v>
      </c>
      <c r="J853" s="309">
        <f t="shared" si="172"/>
        <v>0</v>
      </c>
      <c r="K853" s="309">
        <v>53.0</v>
      </c>
      <c r="L853" s="309">
        <f t="shared" si="173"/>
        <v>0</v>
      </c>
      <c r="M853" s="309">
        <v>49.0</v>
      </c>
      <c r="N853" s="309">
        <f t="shared" si="174"/>
        <v>0</v>
      </c>
      <c r="O853" s="309">
        <v>51.0</v>
      </c>
      <c r="P853" s="309">
        <f t="shared" si="175"/>
        <v>0</v>
      </c>
      <c r="Q853" s="15">
        <v>92.0</v>
      </c>
      <c r="R853" s="392"/>
      <c r="S853" s="393" t="s">
        <v>1801</v>
      </c>
    </row>
    <row r="854" ht="15.75" customHeight="1">
      <c r="A854" s="390" t="s">
        <v>1813</v>
      </c>
      <c r="B854" s="391" t="s">
        <v>1814</v>
      </c>
      <c r="C854" s="53"/>
      <c r="D854" s="53"/>
      <c r="E854" s="53"/>
      <c r="F854" s="55">
        <f>'Благовония'!F79</f>
        <v>0</v>
      </c>
      <c r="G854" s="390">
        <v>55.0</v>
      </c>
      <c r="H854" s="309">
        <f t="shared" si="171"/>
        <v>0</v>
      </c>
      <c r="I854" s="309">
        <v>54.0</v>
      </c>
      <c r="J854" s="309">
        <f t="shared" si="172"/>
        <v>0</v>
      </c>
      <c r="K854" s="309">
        <v>53.0</v>
      </c>
      <c r="L854" s="309">
        <f t="shared" si="173"/>
        <v>0</v>
      </c>
      <c r="M854" s="309">
        <v>49.0</v>
      </c>
      <c r="N854" s="309">
        <f t="shared" si="174"/>
        <v>0</v>
      </c>
      <c r="O854" s="309">
        <v>51.0</v>
      </c>
      <c r="P854" s="309">
        <f t="shared" si="175"/>
        <v>0</v>
      </c>
      <c r="Q854" s="15">
        <v>92.0</v>
      </c>
      <c r="R854" s="392"/>
      <c r="S854" s="393" t="s">
        <v>1801</v>
      </c>
    </row>
    <row r="855" ht="15.75" customHeight="1">
      <c r="A855" s="390" t="s">
        <v>1815</v>
      </c>
      <c r="B855" s="391" t="s">
        <v>1816</v>
      </c>
      <c r="C855" s="53"/>
      <c r="D855" s="53"/>
      <c r="E855" s="53"/>
      <c r="F855" s="55">
        <f>'Благовония'!F80</f>
        <v>0</v>
      </c>
      <c r="G855" s="390">
        <v>55.0</v>
      </c>
      <c r="H855" s="309">
        <f t="shared" si="171"/>
        <v>0</v>
      </c>
      <c r="I855" s="309">
        <v>54.0</v>
      </c>
      <c r="J855" s="309">
        <f t="shared" si="172"/>
        <v>0</v>
      </c>
      <c r="K855" s="309">
        <v>53.0</v>
      </c>
      <c r="L855" s="309">
        <f t="shared" si="173"/>
        <v>0</v>
      </c>
      <c r="M855" s="309">
        <v>49.0</v>
      </c>
      <c r="N855" s="309">
        <f t="shared" si="174"/>
        <v>0</v>
      </c>
      <c r="O855" s="309">
        <v>51.0</v>
      </c>
      <c r="P855" s="309">
        <f t="shared" si="175"/>
        <v>0</v>
      </c>
      <c r="Q855" s="15">
        <v>92.0</v>
      </c>
      <c r="R855" s="392"/>
      <c r="S855" s="393" t="s">
        <v>1801</v>
      </c>
    </row>
    <row r="856" ht="15.75" customHeight="1">
      <c r="A856" s="390" t="s">
        <v>1817</v>
      </c>
      <c r="B856" s="391" t="s">
        <v>1818</v>
      </c>
      <c r="C856" s="53"/>
      <c r="D856" s="53"/>
      <c r="E856" s="53"/>
      <c r="F856" s="55">
        <f>'Благовония'!F81</f>
        <v>0</v>
      </c>
      <c r="G856" s="390">
        <v>55.0</v>
      </c>
      <c r="H856" s="309">
        <f t="shared" si="171"/>
        <v>0</v>
      </c>
      <c r="I856" s="309">
        <v>54.0</v>
      </c>
      <c r="J856" s="309">
        <f t="shared" si="172"/>
        <v>0</v>
      </c>
      <c r="K856" s="309">
        <v>53.0</v>
      </c>
      <c r="L856" s="309">
        <f t="shared" si="173"/>
        <v>0</v>
      </c>
      <c r="M856" s="309">
        <v>49.0</v>
      </c>
      <c r="N856" s="309">
        <f t="shared" si="174"/>
        <v>0</v>
      </c>
      <c r="O856" s="309">
        <v>51.0</v>
      </c>
      <c r="P856" s="309">
        <f t="shared" si="175"/>
        <v>0</v>
      </c>
      <c r="Q856" s="15">
        <v>92.0</v>
      </c>
      <c r="R856" s="392"/>
      <c r="S856" s="393" t="s">
        <v>1801</v>
      </c>
    </row>
    <row r="857" ht="15.75" customHeight="1">
      <c r="A857" s="390" t="s">
        <v>1819</v>
      </c>
      <c r="B857" s="391" t="s">
        <v>1820</v>
      </c>
      <c r="C857" s="53"/>
      <c r="D857" s="53"/>
      <c r="E857" s="53"/>
      <c r="F857" s="55">
        <f>'Благовония'!F82</f>
        <v>0</v>
      </c>
      <c r="G857" s="390">
        <v>55.0</v>
      </c>
      <c r="H857" s="309">
        <f t="shared" si="171"/>
        <v>0</v>
      </c>
      <c r="I857" s="309">
        <v>54.0</v>
      </c>
      <c r="J857" s="309">
        <f t="shared" si="172"/>
        <v>0</v>
      </c>
      <c r="K857" s="309">
        <v>53.0</v>
      </c>
      <c r="L857" s="309">
        <f t="shared" si="173"/>
        <v>0</v>
      </c>
      <c r="M857" s="309">
        <v>49.0</v>
      </c>
      <c r="N857" s="309">
        <f t="shared" si="174"/>
        <v>0</v>
      </c>
      <c r="O857" s="309">
        <v>51.0</v>
      </c>
      <c r="P857" s="309">
        <f t="shared" si="175"/>
        <v>0</v>
      </c>
      <c r="Q857" s="15">
        <v>92.0</v>
      </c>
      <c r="R857" s="392"/>
      <c r="S857" s="393" t="s">
        <v>1801</v>
      </c>
    </row>
    <row r="858" ht="15.75" customHeight="1">
      <c r="A858" s="390" t="s">
        <v>1821</v>
      </c>
      <c r="B858" s="391" t="s">
        <v>1822</v>
      </c>
      <c r="C858" s="53"/>
      <c r="D858" s="53"/>
      <c r="E858" s="53"/>
      <c r="F858" s="55">
        <f>'Благовония'!F83</f>
        <v>0</v>
      </c>
      <c r="G858" s="390">
        <v>55.0</v>
      </c>
      <c r="H858" s="309">
        <f t="shared" si="171"/>
        <v>0</v>
      </c>
      <c r="I858" s="309">
        <v>54.0</v>
      </c>
      <c r="J858" s="309">
        <f t="shared" si="172"/>
        <v>0</v>
      </c>
      <c r="K858" s="309">
        <v>53.0</v>
      </c>
      <c r="L858" s="309">
        <f t="shared" si="173"/>
        <v>0</v>
      </c>
      <c r="M858" s="309">
        <v>49.0</v>
      </c>
      <c r="N858" s="309">
        <f t="shared" si="174"/>
        <v>0</v>
      </c>
      <c r="O858" s="309">
        <v>51.0</v>
      </c>
      <c r="P858" s="309">
        <f t="shared" si="175"/>
        <v>0</v>
      </c>
      <c r="Q858" s="15">
        <v>92.0</v>
      </c>
      <c r="R858" s="392"/>
      <c r="S858" s="393" t="s">
        <v>1801</v>
      </c>
    </row>
    <row r="859" ht="15.75" customHeight="1">
      <c r="A859" s="390" t="s">
        <v>1823</v>
      </c>
      <c r="B859" s="391" t="s">
        <v>1824</v>
      </c>
      <c r="C859" s="53"/>
      <c r="D859" s="53"/>
      <c r="E859" s="53"/>
      <c r="F859" s="55">
        <f>'Благовония'!F84</f>
        <v>0</v>
      </c>
      <c r="G859" s="390">
        <v>55.0</v>
      </c>
      <c r="H859" s="309">
        <f t="shared" si="171"/>
        <v>0</v>
      </c>
      <c r="I859" s="309">
        <v>54.0</v>
      </c>
      <c r="J859" s="309">
        <f t="shared" si="172"/>
        <v>0</v>
      </c>
      <c r="K859" s="309">
        <v>53.0</v>
      </c>
      <c r="L859" s="309">
        <f t="shared" si="173"/>
        <v>0</v>
      </c>
      <c r="M859" s="309">
        <v>49.0</v>
      </c>
      <c r="N859" s="309">
        <f t="shared" si="174"/>
        <v>0</v>
      </c>
      <c r="O859" s="309">
        <v>51.0</v>
      </c>
      <c r="P859" s="309">
        <f t="shared" si="175"/>
        <v>0</v>
      </c>
      <c r="Q859" s="15">
        <v>92.0</v>
      </c>
      <c r="R859" s="392"/>
      <c r="S859" s="393" t="s">
        <v>1801</v>
      </c>
    </row>
    <row r="860" ht="15.75" customHeight="1">
      <c r="A860" s="390" t="s">
        <v>1825</v>
      </c>
      <c r="B860" s="391" t="s">
        <v>1826</v>
      </c>
      <c r="C860" s="53"/>
      <c r="D860" s="53"/>
      <c r="E860" s="53"/>
      <c r="F860" s="55">
        <f>'Благовония'!F85</f>
        <v>0</v>
      </c>
      <c r="G860" s="390">
        <v>55.0</v>
      </c>
      <c r="H860" s="309">
        <f t="shared" si="171"/>
        <v>0</v>
      </c>
      <c r="I860" s="309">
        <v>54.0</v>
      </c>
      <c r="J860" s="309">
        <f t="shared" si="172"/>
        <v>0</v>
      </c>
      <c r="K860" s="309">
        <v>53.0</v>
      </c>
      <c r="L860" s="309">
        <f t="shared" si="173"/>
        <v>0</v>
      </c>
      <c r="M860" s="309">
        <v>49.0</v>
      </c>
      <c r="N860" s="309">
        <f t="shared" si="174"/>
        <v>0</v>
      </c>
      <c r="O860" s="309">
        <v>51.0</v>
      </c>
      <c r="P860" s="309">
        <f t="shared" si="175"/>
        <v>0</v>
      </c>
      <c r="Q860" s="15">
        <v>92.0</v>
      </c>
      <c r="R860" s="392"/>
      <c r="S860" s="393" t="s">
        <v>1801</v>
      </c>
    </row>
    <row r="861" ht="15.75" customHeight="1">
      <c r="A861" s="390" t="s">
        <v>1827</v>
      </c>
      <c r="B861" s="391" t="s">
        <v>1828</v>
      </c>
      <c r="C861" s="53"/>
      <c r="D861" s="53"/>
      <c r="E861" s="53"/>
      <c r="F861" s="55">
        <f>'Благовония'!F86</f>
        <v>0</v>
      </c>
      <c r="G861" s="390">
        <v>55.0</v>
      </c>
      <c r="H861" s="309">
        <f t="shared" si="171"/>
        <v>0</v>
      </c>
      <c r="I861" s="309">
        <v>54.0</v>
      </c>
      <c r="J861" s="309">
        <f t="shared" si="172"/>
        <v>0</v>
      </c>
      <c r="K861" s="309">
        <v>53.0</v>
      </c>
      <c r="L861" s="309">
        <f t="shared" si="173"/>
        <v>0</v>
      </c>
      <c r="M861" s="309">
        <v>49.0</v>
      </c>
      <c r="N861" s="309">
        <f t="shared" si="174"/>
        <v>0</v>
      </c>
      <c r="O861" s="309">
        <v>51.0</v>
      </c>
      <c r="P861" s="309">
        <f t="shared" si="175"/>
        <v>0</v>
      </c>
      <c r="Q861" s="15">
        <v>92.0</v>
      </c>
      <c r="R861" s="392"/>
      <c r="S861" s="393" t="s">
        <v>1801</v>
      </c>
    </row>
    <row r="862" ht="15.75" customHeight="1">
      <c r="A862" s="390" t="s">
        <v>1829</v>
      </c>
      <c r="B862" s="391" t="s">
        <v>1830</v>
      </c>
      <c r="C862" s="53"/>
      <c r="D862" s="53"/>
      <c r="E862" s="53"/>
      <c r="F862" s="55">
        <f>'Благовония'!F87</f>
        <v>0</v>
      </c>
      <c r="G862" s="390">
        <v>55.0</v>
      </c>
      <c r="H862" s="309">
        <f t="shared" si="171"/>
        <v>0</v>
      </c>
      <c r="I862" s="309">
        <v>54.0</v>
      </c>
      <c r="J862" s="309">
        <f t="shared" si="172"/>
        <v>0</v>
      </c>
      <c r="K862" s="309">
        <v>53.0</v>
      </c>
      <c r="L862" s="309">
        <f t="shared" si="173"/>
        <v>0</v>
      </c>
      <c r="M862" s="309">
        <v>49.0</v>
      </c>
      <c r="N862" s="309">
        <f t="shared" si="174"/>
        <v>0</v>
      </c>
      <c r="O862" s="309">
        <v>51.0</v>
      </c>
      <c r="P862" s="309">
        <f t="shared" si="175"/>
        <v>0</v>
      </c>
      <c r="Q862" s="15">
        <v>92.0</v>
      </c>
      <c r="R862" s="392"/>
      <c r="S862" s="393" t="s">
        <v>1801</v>
      </c>
    </row>
    <row r="863" ht="15.75" customHeight="1">
      <c r="A863" s="390" t="s">
        <v>1831</v>
      </c>
      <c r="B863" s="391" t="s">
        <v>1832</v>
      </c>
      <c r="C863" s="53"/>
      <c r="D863" s="53"/>
      <c r="E863" s="53"/>
      <c r="F863" s="55">
        <f>'Благовония'!F88</f>
        <v>0</v>
      </c>
      <c r="G863" s="390">
        <v>55.0</v>
      </c>
      <c r="H863" s="309">
        <f t="shared" si="171"/>
        <v>0</v>
      </c>
      <c r="I863" s="309">
        <v>54.0</v>
      </c>
      <c r="J863" s="309">
        <f t="shared" si="172"/>
        <v>0</v>
      </c>
      <c r="K863" s="309">
        <v>53.0</v>
      </c>
      <c r="L863" s="309">
        <f t="shared" si="173"/>
        <v>0</v>
      </c>
      <c r="M863" s="309">
        <v>49.0</v>
      </c>
      <c r="N863" s="309">
        <f t="shared" si="174"/>
        <v>0</v>
      </c>
      <c r="O863" s="309">
        <v>51.0</v>
      </c>
      <c r="P863" s="309">
        <f t="shared" si="175"/>
        <v>0</v>
      </c>
      <c r="Q863" s="15">
        <v>92.0</v>
      </c>
      <c r="R863" s="392"/>
      <c r="S863" s="393" t="s">
        <v>1801</v>
      </c>
    </row>
    <row r="864" ht="15.75" customHeight="1">
      <c r="A864" s="390" t="s">
        <v>1833</v>
      </c>
      <c r="B864" s="390" t="s">
        <v>1834</v>
      </c>
      <c r="C864" s="53"/>
      <c r="D864" s="53"/>
      <c r="E864" s="53"/>
      <c r="F864" s="55">
        <f>'Благовония'!F89</f>
        <v>0</v>
      </c>
      <c r="G864" s="390">
        <v>55.0</v>
      </c>
      <c r="H864" s="309">
        <f t="shared" si="171"/>
        <v>0</v>
      </c>
      <c r="I864" s="309">
        <v>54.0</v>
      </c>
      <c r="J864" s="309">
        <f t="shared" si="172"/>
        <v>0</v>
      </c>
      <c r="K864" s="309">
        <v>53.0</v>
      </c>
      <c r="L864" s="309">
        <f t="shared" si="173"/>
        <v>0</v>
      </c>
      <c r="M864" s="309">
        <v>49.0</v>
      </c>
      <c r="N864" s="309">
        <f t="shared" si="174"/>
        <v>0</v>
      </c>
      <c r="O864" s="309">
        <v>51.0</v>
      </c>
      <c r="P864" s="309">
        <f t="shared" si="175"/>
        <v>0</v>
      </c>
      <c r="Q864" s="15">
        <v>92.0</v>
      </c>
      <c r="R864" s="392"/>
      <c r="S864" s="393" t="s">
        <v>1801</v>
      </c>
    </row>
    <row r="865" ht="15.75" customHeight="1">
      <c r="A865" s="390" t="s">
        <v>1835</v>
      </c>
      <c r="B865" s="390" t="s">
        <v>1836</v>
      </c>
      <c r="C865" s="53"/>
      <c r="D865" s="53"/>
      <c r="E865" s="53"/>
      <c r="F865" s="55">
        <f>'Благовония'!F90</f>
        <v>0</v>
      </c>
      <c r="G865" s="390">
        <v>55.0</v>
      </c>
      <c r="H865" s="309">
        <f t="shared" si="171"/>
        <v>0</v>
      </c>
      <c r="I865" s="309">
        <v>54.0</v>
      </c>
      <c r="J865" s="309">
        <f t="shared" si="172"/>
        <v>0</v>
      </c>
      <c r="K865" s="309">
        <v>53.0</v>
      </c>
      <c r="L865" s="309">
        <f t="shared" si="173"/>
        <v>0</v>
      </c>
      <c r="M865" s="309">
        <v>49.0</v>
      </c>
      <c r="N865" s="309">
        <f t="shared" si="174"/>
        <v>0</v>
      </c>
      <c r="O865" s="309">
        <v>51.0</v>
      </c>
      <c r="P865" s="309">
        <f t="shared" si="175"/>
        <v>0</v>
      </c>
      <c r="Q865" s="15">
        <v>92.0</v>
      </c>
      <c r="R865" s="392"/>
      <c r="S865" s="393" t="s">
        <v>1801</v>
      </c>
    </row>
    <row r="866" ht="15.75" customHeight="1">
      <c r="A866" s="390" t="s">
        <v>1837</v>
      </c>
      <c r="B866" s="390" t="s">
        <v>1838</v>
      </c>
      <c r="C866" s="53"/>
      <c r="D866" s="53"/>
      <c r="E866" s="53"/>
      <c r="F866" s="55">
        <f>'Благовония'!F91</f>
        <v>0</v>
      </c>
      <c r="G866" s="390">
        <v>55.0</v>
      </c>
      <c r="H866" s="309">
        <f t="shared" si="171"/>
        <v>0</v>
      </c>
      <c r="I866" s="309">
        <v>54.0</v>
      </c>
      <c r="J866" s="309">
        <f t="shared" si="172"/>
        <v>0</v>
      </c>
      <c r="K866" s="309">
        <v>53.0</v>
      </c>
      <c r="L866" s="309">
        <f t="shared" si="173"/>
        <v>0</v>
      </c>
      <c r="M866" s="309">
        <v>49.0</v>
      </c>
      <c r="N866" s="309">
        <f t="shared" si="174"/>
        <v>0</v>
      </c>
      <c r="O866" s="309">
        <v>51.0</v>
      </c>
      <c r="P866" s="309">
        <f t="shared" si="175"/>
        <v>0</v>
      </c>
      <c r="Q866" s="15">
        <v>92.0</v>
      </c>
      <c r="R866" s="392"/>
      <c r="S866" s="393" t="s">
        <v>1801</v>
      </c>
    </row>
    <row r="867" ht="15.75" customHeight="1">
      <c r="A867" s="390" t="s">
        <v>1839</v>
      </c>
      <c r="B867" s="390" t="s">
        <v>1840</v>
      </c>
      <c r="C867" s="53"/>
      <c r="D867" s="53"/>
      <c r="E867" s="53"/>
      <c r="F867" s="55">
        <f>'Благовония'!F92</f>
        <v>0</v>
      </c>
      <c r="G867" s="390">
        <v>55.0</v>
      </c>
      <c r="H867" s="309">
        <f t="shared" si="171"/>
        <v>0</v>
      </c>
      <c r="I867" s="309">
        <v>54.0</v>
      </c>
      <c r="J867" s="309">
        <f t="shared" si="172"/>
        <v>0</v>
      </c>
      <c r="K867" s="309">
        <v>53.0</v>
      </c>
      <c r="L867" s="309">
        <f t="shared" si="173"/>
        <v>0</v>
      </c>
      <c r="M867" s="309">
        <v>49.0</v>
      </c>
      <c r="N867" s="309">
        <f t="shared" si="174"/>
        <v>0</v>
      </c>
      <c r="O867" s="309">
        <v>51.0</v>
      </c>
      <c r="P867" s="309">
        <f t="shared" si="175"/>
        <v>0</v>
      </c>
      <c r="Q867" s="15">
        <v>92.0</v>
      </c>
      <c r="R867" s="392"/>
      <c r="S867" s="393" t="s">
        <v>1801</v>
      </c>
    </row>
    <row r="868" ht="15.75" customHeight="1">
      <c r="A868" s="390" t="s">
        <v>1841</v>
      </c>
      <c r="B868" s="390" t="s">
        <v>1842</v>
      </c>
      <c r="C868" s="53"/>
      <c r="D868" s="53"/>
      <c r="E868" s="53"/>
      <c r="F868" s="55">
        <f>'Благовония'!F93</f>
        <v>0</v>
      </c>
      <c r="G868" s="390">
        <v>55.0</v>
      </c>
      <c r="H868" s="309">
        <f t="shared" si="171"/>
        <v>0</v>
      </c>
      <c r="I868" s="309">
        <v>54.0</v>
      </c>
      <c r="J868" s="309">
        <f t="shared" si="172"/>
        <v>0</v>
      </c>
      <c r="K868" s="309">
        <v>53.0</v>
      </c>
      <c r="L868" s="309">
        <f t="shared" si="173"/>
        <v>0</v>
      </c>
      <c r="M868" s="309">
        <v>49.0</v>
      </c>
      <c r="N868" s="309">
        <f t="shared" si="174"/>
        <v>0</v>
      </c>
      <c r="O868" s="309">
        <v>51.0</v>
      </c>
      <c r="P868" s="309">
        <f t="shared" si="175"/>
        <v>0</v>
      </c>
      <c r="Q868" s="15">
        <v>92.0</v>
      </c>
      <c r="R868" s="392"/>
      <c r="S868" s="393" t="s">
        <v>1801</v>
      </c>
    </row>
    <row r="869" ht="15.75" customHeight="1">
      <c r="A869" s="390" t="s">
        <v>1843</v>
      </c>
      <c r="B869" s="390" t="s">
        <v>1844</v>
      </c>
      <c r="C869" s="53"/>
      <c r="D869" s="53"/>
      <c r="E869" s="53"/>
      <c r="F869" s="55">
        <f>'Благовония'!F94</f>
        <v>0</v>
      </c>
      <c r="G869" s="390">
        <v>55.0</v>
      </c>
      <c r="H869" s="309">
        <f t="shared" si="171"/>
        <v>0</v>
      </c>
      <c r="I869" s="309">
        <v>54.0</v>
      </c>
      <c r="J869" s="309">
        <f t="shared" si="172"/>
        <v>0</v>
      </c>
      <c r="K869" s="309">
        <v>53.0</v>
      </c>
      <c r="L869" s="309">
        <f t="shared" si="173"/>
        <v>0</v>
      </c>
      <c r="M869" s="309">
        <v>49.0</v>
      </c>
      <c r="N869" s="309">
        <f t="shared" si="174"/>
        <v>0</v>
      </c>
      <c r="O869" s="309">
        <v>51.0</v>
      </c>
      <c r="P869" s="309">
        <f t="shared" si="175"/>
        <v>0</v>
      </c>
      <c r="Q869" s="15">
        <v>92.0</v>
      </c>
      <c r="R869" s="392"/>
      <c r="S869" s="393" t="s">
        <v>1801</v>
      </c>
    </row>
    <row r="870" ht="15.75" customHeight="1">
      <c r="A870" s="390" t="s">
        <v>1845</v>
      </c>
      <c r="B870" s="390" t="s">
        <v>1846</v>
      </c>
      <c r="C870" s="53"/>
      <c r="D870" s="53"/>
      <c r="E870" s="53"/>
      <c r="F870" s="55">
        <f>'Благовония'!F95</f>
        <v>0</v>
      </c>
      <c r="G870" s="390">
        <v>55.0</v>
      </c>
      <c r="H870" s="309">
        <f t="shared" si="171"/>
        <v>0</v>
      </c>
      <c r="I870" s="309">
        <v>54.0</v>
      </c>
      <c r="J870" s="309">
        <f t="shared" si="172"/>
        <v>0</v>
      </c>
      <c r="K870" s="309">
        <v>53.0</v>
      </c>
      <c r="L870" s="309">
        <f t="shared" si="173"/>
        <v>0</v>
      </c>
      <c r="M870" s="309">
        <v>49.0</v>
      </c>
      <c r="N870" s="309">
        <f t="shared" si="174"/>
        <v>0</v>
      </c>
      <c r="O870" s="309">
        <v>51.0</v>
      </c>
      <c r="P870" s="309">
        <f t="shared" si="175"/>
        <v>0</v>
      </c>
      <c r="Q870" s="15">
        <v>92.0</v>
      </c>
      <c r="R870" s="392"/>
      <c r="S870" s="393" t="s">
        <v>1801</v>
      </c>
    </row>
    <row r="871" ht="15.75" customHeight="1">
      <c r="A871" s="390" t="s">
        <v>1847</v>
      </c>
      <c r="B871" s="390" t="s">
        <v>1848</v>
      </c>
      <c r="C871" s="53"/>
      <c r="D871" s="53"/>
      <c r="E871" s="53"/>
      <c r="F871" s="55">
        <f>'Благовония'!F96</f>
        <v>0</v>
      </c>
      <c r="G871" s="390">
        <v>55.0</v>
      </c>
      <c r="H871" s="309">
        <f t="shared" si="171"/>
        <v>0</v>
      </c>
      <c r="I871" s="309">
        <v>54.0</v>
      </c>
      <c r="J871" s="309">
        <f t="shared" si="172"/>
        <v>0</v>
      </c>
      <c r="K871" s="309">
        <v>53.0</v>
      </c>
      <c r="L871" s="309">
        <f t="shared" si="173"/>
        <v>0</v>
      </c>
      <c r="M871" s="309">
        <v>49.0</v>
      </c>
      <c r="N871" s="309">
        <f t="shared" si="174"/>
        <v>0</v>
      </c>
      <c r="O871" s="309">
        <v>51.0</v>
      </c>
      <c r="P871" s="309">
        <f t="shared" si="175"/>
        <v>0</v>
      </c>
      <c r="Q871" s="15">
        <v>92.0</v>
      </c>
      <c r="R871" s="392"/>
      <c r="S871" s="393" t="s">
        <v>1801</v>
      </c>
    </row>
    <row r="872" ht="15.75" customHeight="1">
      <c r="A872" s="390" t="s">
        <v>1849</v>
      </c>
      <c r="B872" s="390" t="s">
        <v>1850</v>
      </c>
      <c r="C872" s="53"/>
      <c r="D872" s="53"/>
      <c r="E872" s="53"/>
      <c r="F872" s="55">
        <f>'Благовония'!F97</f>
        <v>0</v>
      </c>
      <c r="G872" s="390">
        <v>55.0</v>
      </c>
      <c r="H872" s="309">
        <f t="shared" si="171"/>
        <v>0</v>
      </c>
      <c r="I872" s="309">
        <v>54.0</v>
      </c>
      <c r="J872" s="309">
        <f t="shared" si="172"/>
        <v>0</v>
      </c>
      <c r="K872" s="309">
        <v>53.0</v>
      </c>
      <c r="L872" s="309">
        <f t="shared" si="173"/>
        <v>0</v>
      </c>
      <c r="M872" s="309">
        <v>49.0</v>
      </c>
      <c r="N872" s="309">
        <f t="shared" si="174"/>
        <v>0</v>
      </c>
      <c r="O872" s="309">
        <v>51.0</v>
      </c>
      <c r="P872" s="309">
        <f t="shared" si="175"/>
        <v>0</v>
      </c>
      <c r="Q872" s="15">
        <v>92.0</v>
      </c>
      <c r="R872" s="392"/>
      <c r="S872" s="393" t="s">
        <v>1801</v>
      </c>
    </row>
    <row r="873" ht="15.75" customHeight="1">
      <c r="A873" s="390" t="s">
        <v>1851</v>
      </c>
      <c r="B873" s="390" t="s">
        <v>1852</v>
      </c>
      <c r="C873" s="53"/>
      <c r="D873" s="53"/>
      <c r="E873" s="53"/>
      <c r="F873" s="55">
        <f>'Благовония'!F98</f>
        <v>0</v>
      </c>
      <c r="G873" s="390">
        <v>55.0</v>
      </c>
      <c r="H873" s="309">
        <f t="shared" si="171"/>
        <v>0</v>
      </c>
      <c r="I873" s="309">
        <v>54.0</v>
      </c>
      <c r="J873" s="309">
        <f t="shared" si="172"/>
        <v>0</v>
      </c>
      <c r="K873" s="309">
        <v>53.0</v>
      </c>
      <c r="L873" s="309">
        <f t="shared" si="173"/>
        <v>0</v>
      </c>
      <c r="M873" s="309">
        <v>49.0</v>
      </c>
      <c r="N873" s="309">
        <f t="shared" si="174"/>
        <v>0</v>
      </c>
      <c r="O873" s="309">
        <v>51.0</v>
      </c>
      <c r="P873" s="309">
        <f t="shared" si="175"/>
        <v>0</v>
      </c>
      <c r="Q873" s="15">
        <v>92.0</v>
      </c>
      <c r="R873" s="392"/>
      <c r="S873" s="393" t="s">
        <v>1801</v>
      </c>
    </row>
    <row r="874" ht="15.75" customHeight="1">
      <c r="A874" s="390" t="s">
        <v>1853</v>
      </c>
      <c r="B874" s="390" t="s">
        <v>1854</v>
      </c>
      <c r="C874" s="53"/>
      <c r="D874" s="53"/>
      <c r="E874" s="53"/>
      <c r="F874" s="55">
        <f>'Благовония'!F99</f>
        <v>0</v>
      </c>
      <c r="G874" s="390">
        <v>55.0</v>
      </c>
      <c r="H874" s="309">
        <f t="shared" si="171"/>
        <v>0</v>
      </c>
      <c r="I874" s="309">
        <v>54.0</v>
      </c>
      <c r="J874" s="309">
        <f t="shared" si="172"/>
        <v>0</v>
      </c>
      <c r="K874" s="309">
        <v>53.0</v>
      </c>
      <c r="L874" s="309">
        <f t="shared" si="173"/>
        <v>0</v>
      </c>
      <c r="M874" s="309">
        <v>49.0</v>
      </c>
      <c r="N874" s="309">
        <f t="shared" si="174"/>
        <v>0</v>
      </c>
      <c r="O874" s="309">
        <v>51.0</v>
      </c>
      <c r="P874" s="309">
        <f t="shared" si="175"/>
        <v>0</v>
      </c>
      <c r="Q874" s="15">
        <v>92.0</v>
      </c>
      <c r="R874" s="392"/>
      <c r="S874" s="393" t="s">
        <v>1801</v>
      </c>
    </row>
    <row r="875" ht="15.75" customHeight="1">
      <c r="A875" s="390" t="s">
        <v>1855</v>
      </c>
      <c r="B875" s="390" t="s">
        <v>1856</v>
      </c>
      <c r="C875" s="53"/>
      <c r="D875" s="53"/>
      <c r="E875" s="53"/>
      <c r="F875" s="55">
        <f>'Благовония'!F100</f>
        <v>0</v>
      </c>
      <c r="G875" s="390">
        <v>55.0</v>
      </c>
      <c r="H875" s="309">
        <f t="shared" si="171"/>
        <v>0</v>
      </c>
      <c r="I875" s="309">
        <v>54.0</v>
      </c>
      <c r="J875" s="309">
        <f t="shared" si="172"/>
        <v>0</v>
      </c>
      <c r="K875" s="309">
        <v>53.0</v>
      </c>
      <c r="L875" s="309">
        <f t="shared" si="173"/>
        <v>0</v>
      </c>
      <c r="M875" s="309">
        <v>49.0</v>
      </c>
      <c r="N875" s="309">
        <f t="shared" si="174"/>
        <v>0</v>
      </c>
      <c r="O875" s="309">
        <v>51.0</v>
      </c>
      <c r="P875" s="309">
        <f t="shared" si="175"/>
        <v>0</v>
      </c>
      <c r="Q875" s="15">
        <v>92.0</v>
      </c>
      <c r="R875" s="392"/>
      <c r="S875" s="393" t="s">
        <v>1801</v>
      </c>
    </row>
    <row r="876" ht="15.75" customHeight="1">
      <c r="A876" s="390" t="s">
        <v>1857</v>
      </c>
      <c r="B876" s="390" t="s">
        <v>1858</v>
      </c>
      <c r="C876" s="53"/>
      <c r="D876" s="53"/>
      <c r="E876" s="53"/>
      <c r="F876" s="55">
        <f>'Благовония'!F101</f>
        <v>0</v>
      </c>
      <c r="G876" s="390">
        <v>55.0</v>
      </c>
      <c r="H876" s="309">
        <f t="shared" si="171"/>
        <v>0</v>
      </c>
      <c r="I876" s="309">
        <v>54.0</v>
      </c>
      <c r="J876" s="309">
        <f t="shared" si="172"/>
        <v>0</v>
      </c>
      <c r="K876" s="309">
        <v>53.0</v>
      </c>
      <c r="L876" s="309">
        <f t="shared" si="173"/>
        <v>0</v>
      </c>
      <c r="M876" s="309">
        <v>49.0</v>
      </c>
      <c r="N876" s="309">
        <f t="shared" si="174"/>
        <v>0</v>
      </c>
      <c r="O876" s="309">
        <v>51.0</v>
      </c>
      <c r="P876" s="309">
        <f t="shared" si="175"/>
        <v>0</v>
      </c>
      <c r="Q876" s="15">
        <v>92.0</v>
      </c>
      <c r="R876" s="392"/>
      <c r="S876" s="393" t="s">
        <v>1801</v>
      </c>
    </row>
    <row r="877" ht="15.75" customHeight="1">
      <c r="A877" s="390" t="s">
        <v>1859</v>
      </c>
      <c r="B877" s="390" t="s">
        <v>1860</v>
      </c>
      <c r="C877" s="53"/>
      <c r="D877" s="53"/>
      <c r="E877" s="53"/>
      <c r="F877" s="55">
        <f>'Благовония'!F102</f>
        <v>0</v>
      </c>
      <c r="G877" s="390">
        <v>55.0</v>
      </c>
      <c r="H877" s="309">
        <f t="shared" si="171"/>
        <v>0</v>
      </c>
      <c r="I877" s="309">
        <v>54.0</v>
      </c>
      <c r="J877" s="309">
        <f t="shared" si="172"/>
        <v>0</v>
      </c>
      <c r="K877" s="309">
        <v>53.0</v>
      </c>
      <c r="L877" s="309">
        <f t="shared" si="173"/>
        <v>0</v>
      </c>
      <c r="M877" s="309">
        <v>49.0</v>
      </c>
      <c r="N877" s="309">
        <f t="shared" si="174"/>
        <v>0</v>
      </c>
      <c r="O877" s="309">
        <v>51.0</v>
      </c>
      <c r="P877" s="309">
        <f t="shared" si="175"/>
        <v>0</v>
      </c>
      <c r="Q877" s="15">
        <v>92.0</v>
      </c>
      <c r="R877" s="392"/>
      <c r="S877" s="393" t="s">
        <v>1801</v>
      </c>
    </row>
    <row r="878" ht="15.75" customHeight="1">
      <c r="A878" s="390" t="s">
        <v>1861</v>
      </c>
      <c r="B878" s="390" t="s">
        <v>1862</v>
      </c>
      <c r="C878" s="53"/>
      <c r="D878" s="53"/>
      <c r="E878" s="53"/>
      <c r="F878" s="55">
        <f>'Благовония'!F103</f>
        <v>0</v>
      </c>
      <c r="G878" s="390">
        <v>55.0</v>
      </c>
      <c r="H878" s="309">
        <f t="shared" si="171"/>
        <v>0</v>
      </c>
      <c r="I878" s="309">
        <v>54.0</v>
      </c>
      <c r="J878" s="309">
        <f t="shared" si="172"/>
        <v>0</v>
      </c>
      <c r="K878" s="309">
        <v>53.0</v>
      </c>
      <c r="L878" s="309">
        <f t="shared" si="173"/>
        <v>0</v>
      </c>
      <c r="M878" s="309">
        <v>49.0</v>
      </c>
      <c r="N878" s="309">
        <f t="shared" si="174"/>
        <v>0</v>
      </c>
      <c r="O878" s="309">
        <v>51.0</v>
      </c>
      <c r="P878" s="309">
        <f t="shared" si="175"/>
        <v>0</v>
      </c>
      <c r="Q878" s="15">
        <v>92.0</v>
      </c>
      <c r="R878" s="392"/>
      <c r="S878" s="393" t="s">
        <v>1801</v>
      </c>
    </row>
    <row r="879" ht="15.75" customHeight="1">
      <c r="A879" s="390" t="s">
        <v>1863</v>
      </c>
      <c r="B879" s="390" t="s">
        <v>1864</v>
      </c>
      <c r="C879" s="53"/>
      <c r="D879" s="53"/>
      <c r="E879" s="53"/>
      <c r="F879" s="55">
        <f>'Благовония'!F104</f>
        <v>0</v>
      </c>
      <c r="G879" s="390">
        <v>55.0</v>
      </c>
      <c r="H879" s="309">
        <f t="shared" si="171"/>
        <v>0</v>
      </c>
      <c r="I879" s="309">
        <v>54.0</v>
      </c>
      <c r="J879" s="309">
        <f t="shared" si="172"/>
        <v>0</v>
      </c>
      <c r="K879" s="309">
        <v>53.0</v>
      </c>
      <c r="L879" s="309">
        <f t="shared" si="173"/>
        <v>0</v>
      </c>
      <c r="M879" s="309">
        <v>49.0</v>
      </c>
      <c r="N879" s="309">
        <f t="shared" si="174"/>
        <v>0</v>
      </c>
      <c r="O879" s="309">
        <v>51.0</v>
      </c>
      <c r="P879" s="309">
        <f t="shared" si="175"/>
        <v>0</v>
      </c>
      <c r="Q879" s="15">
        <v>92.0</v>
      </c>
      <c r="R879" s="392"/>
      <c r="S879" s="393" t="s">
        <v>1801</v>
      </c>
    </row>
    <row r="880" ht="15.75" customHeight="1">
      <c r="A880" s="390" t="s">
        <v>1865</v>
      </c>
      <c r="B880" s="390" t="s">
        <v>1866</v>
      </c>
      <c r="C880" s="53"/>
      <c r="D880" s="53"/>
      <c r="E880" s="53"/>
      <c r="F880" s="55">
        <f>'Благовония'!F105</f>
        <v>0</v>
      </c>
      <c r="G880" s="390">
        <v>55.0</v>
      </c>
      <c r="H880" s="309">
        <f t="shared" si="171"/>
        <v>0</v>
      </c>
      <c r="I880" s="309">
        <v>54.0</v>
      </c>
      <c r="J880" s="309">
        <f t="shared" si="172"/>
        <v>0</v>
      </c>
      <c r="K880" s="309">
        <v>53.0</v>
      </c>
      <c r="L880" s="309">
        <f t="shared" si="173"/>
        <v>0</v>
      </c>
      <c r="M880" s="309">
        <v>49.0</v>
      </c>
      <c r="N880" s="309">
        <f t="shared" si="174"/>
        <v>0</v>
      </c>
      <c r="O880" s="309">
        <v>51.0</v>
      </c>
      <c r="P880" s="309">
        <f t="shared" si="175"/>
        <v>0</v>
      </c>
      <c r="Q880" s="15">
        <v>92.0</v>
      </c>
      <c r="R880" s="392"/>
      <c r="S880" s="393" t="s">
        <v>1801</v>
      </c>
    </row>
    <row r="881" ht="15.75" customHeight="1">
      <c r="A881" s="390" t="s">
        <v>1867</v>
      </c>
      <c r="B881" s="390" t="s">
        <v>1868</v>
      </c>
      <c r="C881" s="53"/>
      <c r="D881" s="53"/>
      <c r="E881" s="53"/>
      <c r="F881" s="55">
        <f>'Благовония'!F106</f>
        <v>0</v>
      </c>
      <c r="G881" s="390">
        <v>55.0</v>
      </c>
      <c r="H881" s="309">
        <f t="shared" si="171"/>
        <v>0</v>
      </c>
      <c r="I881" s="309">
        <v>54.0</v>
      </c>
      <c r="J881" s="309">
        <f t="shared" si="172"/>
        <v>0</v>
      </c>
      <c r="K881" s="309">
        <v>53.0</v>
      </c>
      <c r="L881" s="309">
        <f t="shared" si="173"/>
        <v>0</v>
      </c>
      <c r="M881" s="309">
        <v>49.0</v>
      </c>
      <c r="N881" s="309">
        <f t="shared" si="174"/>
        <v>0</v>
      </c>
      <c r="O881" s="309">
        <v>51.0</v>
      </c>
      <c r="P881" s="309">
        <f t="shared" si="175"/>
        <v>0</v>
      </c>
      <c r="Q881" s="15">
        <v>92.0</v>
      </c>
      <c r="R881" s="392"/>
      <c r="S881" s="393" t="s">
        <v>1801</v>
      </c>
    </row>
    <row r="882" ht="15.75" customHeight="1">
      <c r="A882" s="390" t="s">
        <v>1869</v>
      </c>
      <c r="B882" s="390" t="s">
        <v>1870</v>
      </c>
      <c r="C882" s="53"/>
      <c r="D882" s="53"/>
      <c r="E882" s="53"/>
      <c r="F882" s="55">
        <f>'Благовония'!F107</f>
        <v>0</v>
      </c>
      <c r="G882" s="390">
        <v>55.0</v>
      </c>
      <c r="H882" s="309">
        <f t="shared" si="171"/>
        <v>0</v>
      </c>
      <c r="I882" s="309">
        <v>54.0</v>
      </c>
      <c r="J882" s="309">
        <f t="shared" si="172"/>
        <v>0</v>
      </c>
      <c r="K882" s="309">
        <v>53.0</v>
      </c>
      <c r="L882" s="309">
        <f t="shared" si="173"/>
        <v>0</v>
      </c>
      <c r="M882" s="309">
        <v>49.0</v>
      </c>
      <c r="N882" s="309">
        <f t="shared" si="174"/>
        <v>0</v>
      </c>
      <c r="O882" s="309">
        <v>51.0</v>
      </c>
      <c r="P882" s="309">
        <f t="shared" si="175"/>
        <v>0</v>
      </c>
      <c r="Q882" s="15">
        <v>92.0</v>
      </c>
      <c r="R882" s="392"/>
      <c r="S882" s="393" t="s">
        <v>1801</v>
      </c>
    </row>
    <row r="883" ht="15.75" customHeight="1">
      <c r="A883" s="390" t="s">
        <v>1871</v>
      </c>
      <c r="B883" s="390" t="s">
        <v>1872</v>
      </c>
      <c r="C883" s="53"/>
      <c r="D883" s="53"/>
      <c r="E883" s="53"/>
      <c r="F883" s="55">
        <f>'Благовония'!F108</f>
        <v>0</v>
      </c>
      <c r="G883" s="390">
        <v>55.0</v>
      </c>
      <c r="H883" s="309">
        <f t="shared" si="171"/>
        <v>0</v>
      </c>
      <c r="I883" s="309">
        <v>54.0</v>
      </c>
      <c r="J883" s="309">
        <f t="shared" si="172"/>
        <v>0</v>
      </c>
      <c r="K883" s="309">
        <v>53.0</v>
      </c>
      <c r="L883" s="309">
        <f t="shared" si="173"/>
        <v>0</v>
      </c>
      <c r="M883" s="309">
        <v>49.0</v>
      </c>
      <c r="N883" s="309">
        <f t="shared" si="174"/>
        <v>0</v>
      </c>
      <c r="O883" s="309">
        <v>51.0</v>
      </c>
      <c r="P883" s="309">
        <f t="shared" si="175"/>
        <v>0</v>
      </c>
      <c r="Q883" s="15">
        <v>92.0</v>
      </c>
      <c r="R883" s="392"/>
      <c r="S883" s="393" t="s">
        <v>1801</v>
      </c>
    </row>
    <row r="884" ht="15.75" customHeight="1">
      <c r="A884" s="390" t="s">
        <v>1873</v>
      </c>
      <c r="B884" s="390" t="s">
        <v>1874</v>
      </c>
      <c r="C884" s="53"/>
      <c r="D884" s="53"/>
      <c r="E884" s="53"/>
      <c r="F884" s="55">
        <f>'Благовония'!F109</f>
        <v>0</v>
      </c>
      <c r="G884" s="390">
        <v>55.0</v>
      </c>
      <c r="H884" s="309">
        <f t="shared" si="171"/>
        <v>0</v>
      </c>
      <c r="I884" s="309">
        <v>54.0</v>
      </c>
      <c r="J884" s="309">
        <f t="shared" si="172"/>
        <v>0</v>
      </c>
      <c r="K884" s="309">
        <v>53.0</v>
      </c>
      <c r="L884" s="309">
        <f t="shared" si="173"/>
        <v>0</v>
      </c>
      <c r="M884" s="309">
        <v>49.0</v>
      </c>
      <c r="N884" s="309">
        <f t="shared" si="174"/>
        <v>0</v>
      </c>
      <c r="O884" s="309">
        <v>51.0</v>
      </c>
      <c r="P884" s="309">
        <f t="shared" si="175"/>
        <v>0</v>
      </c>
      <c r="Q884" s="15">
        <v>92.0</v>
      </c>
      <c r="R884" s="392"/>
      <c r="S884" s="393" t="s">
        <v>1801</v>
      </c>
    </row>
    <row r="885" ht="15.75" customHeight="1">
      <c r="A885" s="390" t="s">
        <v>1875</v>
      </c>
      <c r="B885" s="390" t="s">
        <v>1876</v>
      </c>
      <c r="C885" s="53"/>
      <c r="D885" s="53"/>
      <c r="E885" s="53"/>
      <c r="F885" s="55">
        <f>'Благовония'!F110</f>
        <v>0</v>
      </c>
      <c r="G885" s="390">
        <v>55.0</v>
      </c>
      <c r="H885" s="309">
        <f t="shared" si="171"/>
        <v>0</v>
      </c>
      <c r="I885" s="309">
        <v>54.0</v>
      </c>
      <c r="J885" s="309">
        <f t="shared" si="172"/>
        <v>0</v>
      </c>
      <c r="K885" s="309">
        <v>53.0</v>
      </c>
      <c r="L885" s="309">
        <f t="shared" si="173"/>
        <v>0</v>
      </c>
      <c r="M885" s="309">
        <v>49.0</v>
      </c>
      <c r="N885" s="309">
        <f t="shared" si="174"/>
        <v>0</v>
      </c>
      <c r="O885" s="309">
        <v>51.0</v>
      </c>
      <c r="P885" s="309">
        <f t="shared" si="175"/>
        <v>0</v>
      </c>
      <c r="Q885" s="15">
        <v>92.0</v>
      </c>
      <c r="R885" s="392"/>
      <c r="S885" s="393" t="s">
        <v>1801</v>
      </c>
    </row>
    <row r="886" ht="15.75" customHeight="1">
      <c r="A886" s="390" t="s">
        <v>1877</v>
      </c>
      <c r="B886" s="390" t="s">
        <v>1878</v>
      </c>
      <c r="C886" s="53"/>
      <c r="D886" s="53"/>
      <c r="E886" s="53"/>
      <c r="F886" s="55">
        <f>'Благовония'!F111</f>
        <v>0</v>
      </c>
      <c r="G886" s="390">
        <v>55.0</v>
      </c>
      <c r="H886" s="309">
        <f t="shared" si="171"/>
        <v>0</v>
      </c>
      <c r="I886" s="309">
        <v>54.0</v>
      </c>
      <c r="J886" s="309">
        <f t="shared" si="172"/>
        <v>0</v>
      </c>
      <c r="K886" s="309">
        <v>53.0</v>
      </c>
      <c r="L886" s="309">
        <f t="shared" si="173"/>
        <v>0</v>
      </c>
      <c r="M886" s="309">
        <v>49.0</v>
      </c>
      <c r="N886" s="309">
        <f t="shared" si="174"/>
        <v>0</v>
      </c>
      <c r="O886" s="309">
        <v>51.0</v>
      </c>
      <c r="P886" s="309">
        <f t="shared" si="175"/>
        <v>0</v>
      </c>
      <c r="Q886" s="15">
        <v>92.0</v>
      </c>
      <c r="R886" s="392"/>
      <c r="S886" s="393" t="s">
        <v>1801</v>
      </c>
    </row>
    <row r="887" ht="15.75" customHeight="1">
      <c r="A887" s="390" t="s">
        <v>1879</v>
      </c>
      <c r="B887" s="390" t="s">
        <v>1880</v>
      </c>
      <c r="C887" s="53"/>
      <c r="D887" s="53"/>
      <c r="E887" s="53"/>
      <c r="F887" s="55">
        <f>'Благовония'!F112</f>
        <v>0</v>
      </c>
      <c r="G887" s="390">
        <v>55.0</v>
      </c>
      <c r="H887" s="309">
        <f t="shared" si="171"/>
        <v>0</v>
      </c>
      <c r="I887" s="309">
        <v>54.0</v>
      </c>
      <c r="J887" s="309">
        <f t="shared" si="172"/>
        <v>0</v>
      </c>
      <c r="K887" s="309">
        <v>53.0</v>
      </c>
      <c r="L887" s="309">
        <f t="shared" si="173"/>
        <v>0</v>
      </c>
      <c r="M887" s="309">
        <v>49.0</v>
      </c>
      <c r="N887" s="309">
        <f t="shared" si="174"/>
        <v>0</v>
      </c>
      <c r="O887" s="309">
        <v>51.0</v>
      </c>
      <c r="P887" s="309">
        <f t="shared" si="175"/>
        <v>0</v>
      </c>
      <c r="Q887" s="15">
        <v>92.0</v>
      </c>
      <c r="R887" s="392"/>
      <c r="S887" s="393" t="s">
        <v>1801</v>
      </c>
    </row>
    <row r="888" ht="15.75" customHeight="1">
      <c r="A888" s="390" t="s">
        <v>1881</v>
      </c>
      <c r="B888" s="390" t="s">
        <v>1882</v>
      </c>
      <c r="C888" s="53"/>
      <c r="D888" s="53"/>
      <c r="E888" s="53"/>
      <c r="F888" s="55">
        <f>'Благовония'!F113</f>
        <v>0</v>
      </c>
      <c r="G888" s="390">
        <v>55.0</v>
      </c>
      <c r="H888" s="309">
        <f t="shared" si="171"/>
        <v>0</v>
      </c>
      <c r="I888" s="309">
        <v>54.0</v>
      </c>
      <c r="J888" s="309">
        <f t="shared" si="172"/>
        <v>0</v>
      </c>
      <c r="K888" s="309">
        <v>53.0</v>
      </c>
      <c r="L888" s="309">
        <f t="shared" si="173"/>
        <v>0</v>
      </c>
      <c r="M888" s="309">
        <v>49.0</v>
      </c>
      <c r="N888" s="309">
        <f t="shared" si="174"/>
        <v>0</v>
      </c>
      <c r="O888" s="309">
        <v>51.0</v>
      </c>
      <c r="P888" s="309">
        <f t="shared" si="175"/>
        <v>0</v>
      </c>
      <c r="Q888" s="15">
        <v>92.0</v>
      </c>
      <c r="R888" s="392"/>
      <c r="S888" s="393" t="s">
        <v>1801</v>
      </c>
    </row>
    <row r="889" ht="15.75" customHeight="1">
      <c r="A889" s="390" t="s">
        <v>1883</v>
      </c>
      <c r="B889" s="390" t="s">
        <v>1884</v>
      </c>
      <c r="C889" s="53"/>
      <c r="D889" s="53"/>
      <c r="E889" s="53"/>
      <c r="F889" s="55">
        <f>'Благовония'!F114</f>
        <v>0</v>
      </c>
      <c r="G889" s="390">
        <v>55.0</v>
      </c>
      <c r="H889" s="309">
        <f t="shared" si="171"/>
        <v>0</v>
      </c>
      <c r="I889" s="309">
        <v>54.0</v>
      </c>
      <c r="J889" s="309">
        <f t="shared" si="172"/>
        <v>0</v>
      </c>
      <c r="K889" s="309">
        <v>53.0</v>
      </c>
      <c r="L889" s="309">
        <f t="shared" si="173"/>
        <v>0</v>
      </c>
      <c r="M889" s="309">
        <v>49.0</v>
      </c>
      <c r="N889" s="309">
        <f t="shared" si="174"/>
        <v>0</v>
      </c>
      <c r="O889" s="309">
        <v>51.0</v>
      </c>
      <c r="P889" s="309">
        <f t="shared" si="175"/>
        <v>0</v>
      </c>
      <c r="Q889" s="15">
        <v>92.0</v>
      </c>
      <c r="R889" s="392"/>
      <c r="S889" s="393" t="s">
        <v>1801</v>
      </c>
    </row>
    <row r="890" ht="15.75" customHeight="1">
      <c r="A890" s="390" t="s">
        <v>1885</v>
      </c>
      <c r="B890" s="390" t="s">
        <v>1886</v>
      </c>
      <c r="C890" s="53"/>
      <c r="D890" s="53"/>
      <c r="E890" s="53"/>
      <c r="F890" s="55">
        <f>'Благовония'!F115</f>
        <v>0</v>
      </c>
      <c r="G890" s="390">
        <v>55.0</v>
      </c>
      <c r="H890" s="309">
        <f t="shared" si="171"/>
        <v>0</v>
      </c>
      <c r="I890" s="309">
        <v>54.0</v>
      </c>
      <c r="J890" s="309">
        <f t="shared" si="172"/>
        <v>0</v>
      </c>
      <c r="K890" s="309">
        <v>53.0</v>
      </c>
      <c r="L890" s="309">
        <f t="shared" si="173"/>
        <v>0</v>
      </c>
      <c r="M890" s="309">
        <v>49.0</v>
      </c>
      <c r="N890" s="309">
        <f t="shared" si="174"/>
        <v>0</v>
      </c>
      <c r="O890" s="309">
        <v>51.0</v>
      </c>
      <c r="P890" s="309">
        <f t="shared" si="175"/>
        <v>0</v>
      </c>
      <c r="Q890" s="15">
        <v>92.0</v>
      </c>
      <c r="R890" s="392"/>
      <c r="S890" s="393" t="s">
        <v>1801</v>
      </c>
    </row>
    <row r="891" ht="15.75" customHeight="1">
      <c r="A891" s="390" t="s">
        <v>1887</v>
      </c>
      <c r="B891" s="390" t="s">
        <v>1888</v>
      </c>
      <c r="C891" s="53"/>
      <c r="D891" s="53"/>
      <c r="E891" s="53"/>
      <c r="F891" s="55">
        <f>'Благовония'!F116</f>
        <v>0</v>
      </c>
      <c r="G891" s="390">
        <v>55.0</v>
      </c>
      <c r="H891" s="309">
        <f t="shared" si="171"/>
        <v>0</v>
      </c>
      <c r="I891" s="309">
        <v>54.0</v>
      </c>
      <c r="J891" s="309">
        <f t="shared" si="172"/>
        <v>0</v>
      </c>
      <c r="K891" s="309">
        <v>53.0</v>
      </c>
      <c r="L891" s="309">
        <f t="shared" si="173"/>
        <v>0</v>
      </c>
      <c r="M891" s="309">
        <v>49.0</v>
      </c>
      <c r="N891" s="309">
        <f t="shared" si="174"/>
        <v>0</v>
      </c>
      <c r="O891" s="309">
        <v>51.0</v>
      </c>
      <c r="P891" s="309">
        <f t="shared" si="175"/>
        <v>0</v>
      </c>
      <c r="Q891" s="15">
        <v>92.0</v>
      </c>
      <c r="R891" s="392"/>
      <c r="S891" s="393" t="s">
        <v>1801</v>
      </c>
    </row>
    <row r="892" ht="15.75" customHeight="1">
      <c r="A892" s="390" t="s">
        <v>1889</v>
      </c>
      <c r="B892" s="390" t="s">
        <v>1890</v>
      </c>
      <c r="C892" s="53"/>
      <c r="D892" s="53"/>
      <c r="E892" s="53"/>
      <c r="F892" s="55">
        <f>'Благовония'!F117</f>
        <v>0</v>
      </c>
      <c r="G892" s="390">
        <v>55.0</v>
      </c>
      <c r="H892" s="309">
        <f t="shared" si="171"/>
        <v>0</v>
      </c>
      <c r="I892" s="309">
        <v>54.0</v>
      </c>
      <c r="J892" s="309">
        <f t="shared" si="172"/>
        <v>0</v>
      </c>
      <c r="K892" s="309">
        <v>53.0</v>
      </c>
      <c r="L892" s="309">
        <f t="shared" si="173"/>
        <v>0</v>
      </c>
      <c r="M892" s="309">
        <v>49.0</v>
      </c>
      <c r="N892" s="309">
        <f t="shared" si="174"/>
        <v>0</v>
      </c>
      <c r="O892" s="309">
        <v>51.0</v>
      </c>
      <c r="P892" s="309">
        <f t="shared" si="175"/>
        <v>0</v>
      </c>
      <c r="Q892" s="15">
        <v>92.0</v>
      </c>
      <c r="R892" s="392"/>
      <c r="S892" s="393" t="s">
        <v>1801</v>
      </c>
    </row>
    <row r="893" ht="15.75" customHeight="1">
      <c r="A893" s="390" t="s">
        <v>1891</v>
      </c>
      <c r="B893" s="390" t="s">
        <v>1892</v>
      </c>
      <c r="C893" s="53"/>
      <c r="D893" s="53"/>
      <c r="E893" s="53"/>
      <c r="F893" s="55">
        <f>'Благовония'!F118</f>
        <v>0</v>
      </c>
      <c r="G893" s="390">
        <v>55.0</v>
      </c>
      <c r="H893" s="309">
        <f t="shared" si="171"/>
        <v>0</v>
      </c>
      <c r="I893" s="309">
        <v>54.0</v>
      </c>
      <c r="J893" s="309">
        <f t="shared" si="172"/>
        <v>0</v>
      </c>
      <c r="K893" s="309">
        <v>53.0</v>
      </c>
      <c r="L893" s="309">
        <f t="shared" si="173"/>
        <v>0</v>
      </c>
      <c r="M893" s="309">
        <v>49.0</v>
      </c>
      <c r="N893" s="309">
        <f t="shared" si="174"/>
        <v>0</v>
      </c>
      <c r="O893" s="309">
        <v>51.0</v>
      </c>
      <c r="P893" s="309">
        <f t="shared" si="175"/>
        <v>0</v>
      </c>
      <c r="Q893" s="15">
        <v>92.0</v>
      </c>
      <c r="R893" s="392"/>
      <c r="S893" s="393" t="s">
        <v>1801</v>
      </c>
    </row>
    <row r="894" ht="15.75" customHeight="1">
      <c r="A894" s="390" t="s">
        <v>1893</v>
      </c>
      <c r="B894" s="390" t="s">
        <v>1894</v>
      </c>
      <c r="C894" s="53"/>
      <c r="D894" s="53"/>
      <c r="E894" s="53"/>
      <c r="F894" s="55">
        <f>'Благовония'!F119</f>
        <v>0</v>
      </c>
      <c r="G894" s="390">
        <v>55.0</v>
      </c>
      <c r="H894" s="309">
        <f t="shared" si="171"/>
        <v>0</v>
      </c>
      <c r="I894" s="309">
        <v>54.0</v>
      </c>
      <c r="J894" s="309">
        <f t="shared" si="172"/>
        <v>0</v>
      </c>
      <c r="K894" s="309">
        <v>53.0</v>
      </c>
      <c r="L894" s="309">
        <f t="shared" si="173"/>
        <v>0</v>
      </c>
      <c r="M894" s="309">
        <v>49.0</v>
      </c>
      <c r="N894" s="309">
        <f t="shared" si="174"/>
        <v>0</v>
      </c>
      <c r="O894" s="309">
        <v>51.0</v>
      </c>
      <c r="P894" s="309">
        <f t="shared" si="175"/>
        <v>0</v>
      </c>
      <c r="Q894" s="15">
        <v>92.0</v>
      </c>
      <c r="R894" s="392"/>
      <c r="S894" s="393" t="s">
        <v>1801</v>
      </c>
    </row>
    <row r="895" ht="15.75" customHeight="1">
      <c r="A895" s="390" t="s">
        <v>1895</v>
      </c>
      <c r="B895" s="390" t="s">
        <v>1896</v>
      </c>
      <c r="C895" s="53"/>
      <c r="D895" s="53"/>
      <c r="E895" s="53"/>
      <c r="F895" s="55">
        <f>'Благовония'!F120</f>
        <v>0</v>
      </c>
      <c r="G895" s="390">
        <v>55.0</v>
      </c>
      <c r="H895" s="309">
        <f t="shared" si="171"/>
        <v>0</v>
      </c>
      <c r="I895" s="309">
        <v>54.0</v>
      </c>
      <c r="J895" s="309">
        <f t="shared" si="172"/>
        <v>0</v>
      </c>
      <c r="K895" s="309">
        <v>53.0</v>
      </c>
      <c r="L895" s="309">
        <f t="shared" si="173"/>
        <v>0</v>
      </c>
      <c r="M895" s="309">
        <v>49.0</v>
      </c>
      <c r="N895" s="309">
        <f t="shared" si="174"/>
        <v>0</v>
      </c>
      <c r="O895" s="309">
        <v>51.0</v>
      </c>
      <c r="P895" s="309">
        <f t="shared" si="175"/>
        <v>0</v>
      </c>
      <c r="Q895" s="15">
        <v>92.0</v>
      </c>
      <c r="R895" s="392"/>
      <c r="S895" s="393" t="s">
        <v>1801</v>
      </c>
    </row>
    <row r="896" ht="15.75" customHeight="1">
      <c r="A896" s="390" t="s">
        <v>1897</v>
      </c>
      <c r="B896" s="390" t="s">
        <v>1898</v>
      </c>
      <c r="C896" s="53"/>
      <c r="D896" s="53"/>
      <c r="E896" s="53"/>
      <c r="F896" s="55">
        <f>'Благовония'!F121</f>
        <v>0</v>
      </c>
      <c r="G896" s="390">
        <v>55.0</v>
      </c>
      <c r="H896" s="309">
        <f t="shared" si="171"/>
        <v>0</v>
      </c>
      <c r="I896" s="309">
        <v>54.0</v>
      </c>
      <c r="J896" s="309">
        <f t="shared" si="172"/>
        <v>0</v>
      </c>
      <c r="K896" s="309">
        <v>53.0</v>
      </c>
      <c r="L896" s="309">
        <f t="shared" si="173"/>
        <v>0</v>
      </c>
      <c r="M896" s="309">
        <v>49.0</v>
      </c>
      <c r="N896" s="309">
        <f t="shared" si="174"/>
        <v>0</v>
      </c>
      <c r="O896" s="309">
        <v>51.0</v>
      </c>
      <c r="P896" s="309">
        <f t="shared" si="175"/>
        <v>0</v>
      </c>
      <c r="Q896" s="15">
        <v>92.0</v>
      </c>
      <c r="R896" s="392"/>
      <c r="S896" s="393" t="s">
        <v>1801</v>
      </c>
    </row>
    <row r="897" ht="15.75" customHeight="1">
      <c r="A897" s="390" t="s">
        <v>1899</v>
      </c>
      <c r="B897" s="390" t="s">
        <v>1900</v>
      </c>
      <c r="C897" s="53"/>
      <c r="D897" s="53"/>
      <c r="E897" s="53"/>
      <c r="F897" s="55">
        <f>'Благовония'!F122</f>
        <v>0</v>
      </c>
      <c r="G897" s="390">
        <v>55.0</v>
      </c>
      <c r="H897" s="309">
        <f t="shared" si="171"/>
        <v>0</v>
      </c>
      <c r="I897" s="309">
        <v>54.0</v>
      </c>
      <c r="J897" s="309">
        <f t="shared" si="172"/>
        <v>0</v>
      </c>
      <c r="K897" s="309">
        <v>53.0</v>
      </c>
      <c r="L897" s="309">
        <f t="shared" si="173"/>
        <v>0</v>
      </c>
      <c r="M897" s="309">
        <v>49.0</v>
      </c>
      <c r="N897" s="309">
        <f t="shared" si="174"/>
        <v>0</v>
      </c>
      <c r="O897" s="309">
        <v>51.0</v>
      </c>
      <c r="P897" s="309">
        <f t="shared" si="175"/>
        <v>0</v>
      </c>
      <c r="Q897" s="15">
        <v>92.0</v>
      </c>
      <c r="R897" s="392"/>
      <c r="S897" s="393" t="s">
        <v>1801</v>
      </c>
    </row>
    <row r="898" ht="15.75" customHeight="1">
      <c r="A898" s="390" t="s">
        <v>1901</v>
      </c>
      <c r="B898" s="390" t="s">
        <v>1902</v>
      </c>
      <c r="C898" s="53"/>
      <c r="D898" s="53"/>
      <c r="E898" s="53"/>
      <c r="F898" s="55">
        <f>'Благовония'!F123</f>
        <v>0</v>
      </c>
      <c r="G898" s="390">
        <v>55.0</v>
      </c>
      <c r="H898" s="309">
        <f t="shared" si="171"/>
        <v>0</v>
      </c>
      <c r="I898" s="309">
        <v>54.0</v>
      </c>
      <c r="J898" s="309">
        <f t="shared" si="172"/>
        <v>0</v>
      </c>
      <c r="K898" s="309">
        <v>53.0</v>
      </c>
      <c r="L898" s="309">
        <f t="shared" si="173"/>
        <v>0</v>
      </c>
      <c r="M898" s="309">
        <v>49.0</v>
      </c>
      <c r="N898" s="309">
        <f t="shared" si="174"/>
        <v>0</v>
      </c>
      <c r="O898" s="309">
        <v>51.0</v>
      </c>
      <c r="P898" s="309">
        <f t="shared" si="175"/>
        <v>0</v>
      </c>
      <c r="Q898" s="15">
        <v>92.0</v>
      </c>
      <c r="R898" s="392"/>
      <c r="S898" s="393" t="s">
        <v>1801</v>
      </c>
    </row>
    <row r="899" ht="15.75" customHeight="1">
      <c r="A899" s="390" t="s">
        <v>1903</v>
      </c>
      <c r="B899" s="390" t="s">
        <v>1904</v>
      </c>
      <c r="C899" s="53"/>
      <c r="D899" s="53"/>
      <c r="E899" s="53"/>
      <c r="F899" s="55">
        <f>'Благовония'!F124</f>
        <v>0</v>
      </c>
      <c r="G899" s="390">
        <v>55.0</v>
      </c>
      <c r="H899" s="309">
        <f t="shared" si="171"/>
        <v>0</v>
      </c>
      <c r="I899" s="309">
        <v>54.0</v>
      </c>
      <c r="J899" s="309">
        <f t="shared" si="172"/>
        <v>0</v>
      </c>
      <c r="K899" s="309">
        <v>53.0</v>
      </c>
      <c r="L899" s="309">
        <f t="shared" si="173"/>
        <v>0</v>
      </c>
      <c r="M899" s="309">
        <v>49.0</v>
      </c>
      <c r="N899" s="309">
        <f t="shared" si="174"/>
        <v>0</v>
      </c>
      <c r="O899" s="309">
        <v>51.0</v>
      </c>
      <c r="P899" s="309">
        <f t="shared" si="175"/>
        <v>0</v>
      </c>
      <c r="Q899" s="15">
        <v>92.0</v>
      </c>
      <c r="R899" s="392"/>
      <c r="S899" s="393" t="s">
        <v>1801</v>
      </c>
    </row>
    <row r="900" ht="15.75" customHeight="1">
      <c r="A900" s="390" t="s">
        <v>1905</v>
      </c>
      <c r="B900" s="390" t="s">
        <v>1906</v>
      </c>
      <c r="C900" s="53"/>
      <c r="D900" s="53"/>
      <c r="E900" s="53"/>
      <c r="F900" s="55">
        <f>'Благовония'!F125</f>
        <v>0</v>
      </c>
      <c r="G900" s="390">
        <v>55.0</v>
      </c>
      <c r="H900" s="309">
        <f t="shared" si="171"/>
        <v>0</v>
      </c>
      <c r="I900" s="309">
        <v>54.0</v>
      </c>
      <c r="J900" s="309">
        <f t="shared" si="172"/>
        <v>0</v>
      </c>
      <c r="K900" s="309">
        <v>53.0</v>
      </c>
      <c r="L900" s="309">
        <f t="shared" si="173"/>
        <v>0</v>
      </c>
      <c r="M900" s="309">
        <v>49.0</v>
      </c>
      <c r="N900" s="309">
        <f t="shared" si="174"/>
        <v>0</v>
      </c>
      <c r="O900" s="309">
        <v>51.0</v>
      </c>
      <c r="P900" s="309">
        <f t="shared" si="175"/>
        <v>0</v>
      </c>
      <c r="Q900" s="15">
        <v>92.0</v>
      </c>
      <c r="R900" s="392"/>
      <c r="S900" s="393" t="s">
        <v>1801</v>
      </c>
    </row>
    <row r="901" ht="15.75" customHeight="1">
      <c r="A901" s="390" t="s">
        <v>1907</v>
      </c>
      <c r="B901" s="390" t="s">
        <v>1908</v>
      </c>
      <c r="C901" s="53"/>
      <c r="D901" s="53"/>
      <c r="E901" s="53"/>
      <c r="F901" s="55">
        <f>'Благовония'!F126</f>
        <v>0</v>
      </c>
      <c r="G901" s="390">
        <v>55.0</v>
      </c>
      <c r="H901" s="309">
        <f t="shared" si="171"/>
        <v>0</v>
      </c>
      <c r="I901" s="309">
        <v>54.0</v>
      </c>
      <c r="J901" s="309">
        <f t="shared" si="172"/>
        <v>0</v>
      </c>
      <c r="K901" s="309">
        <v>53.0</v>
      </c>
      <c r="L901" s="309">
        <f t="shared" si="173"/>
        <v>0</v>
      </c>
      <c r="M901" s="309">
        <v>49.0</v>
      </c>
      <c r="N901" s="309">
        <f t="shared" si="174"/>
        <v>0</v>
      </c>
      <c r="O901" s="309">
        <v>51.0</v>
      </c>
      <c r="P901" s="309">
        <f t="shared" si="175"/>
        <v>0</v>
      </c>
      <c r="Q901" s="15">
        <v>92.0</v>
      </c>
      <c r="R901" s="392"/>
      <c r="S901" s="393" t="s">
        <v>1801</v>
      </c>
    </row>
    <row r="902" ht="15.75" customHeight="1">
      <c r="A902" s="390" t="s">
        <v>1909</v>
      </c>
      <c r="B902" s="390" t="s">
        <v>1910</v>
      </c>
      <c r="C902" s="53"/>
      <c r="D902" s="53"/>
      <c r="E902" s="53"/>
      <c r="F902" s="55">
        <f>'Благовония'!F127</f>
        <v>0</v>
      </c>
      <c r="G902" s="390">
        <v>55.0</v>
      </c>
      <c r="H902" s="309">
        <f t="shared" si="171"/>
        <v>0</v>
      </c>
      <c r="I902" s="309">
        <v>54.0</v>
      </c>
      <c r="J902" s="309">
        <f t="shared" si="172"/>
        <v>0</v>
      </c>
      <c r="K902" s="309">
        <v>53.0</v>
      </c>
      <c r="L902" s="309">
        <f t="shared" si="173"/>
        <v>0</v>
      </c>
      <c r="M902" s="309">
        <v>49.0</v>
      </c>
      <c r="N902" s="309">
        <f t="shared" si="174"/>
        <v>0</v>
      </c>
      <c r="O902" s="309">
        <v>51.0</v>
      </c>
      <c r="P902" s="309">
        <f t="shared" si="175"/>
        <v>0</v>
      </c>
      <c r="Q902" s="15">
        <v>92.0</v>
      </c>
      <c r="R902" s="392"/>
      <c r="S902" s="393" t="s">
        <v>1801</v>
      </c>
    </row>
    <row r="903" ht="15.75" customHeight="1">
      <c r="A903" s="390" t="s">
        <v>1911</v>
      </c>
      <c r="B903" s="390" t="s">
        <v>1912</v>
      </c>
      <c r="C903" s="53"/>
      <c r="D903" s="53"/>
      <c r="E903" s="53"/>
      <c r="F903" s="55">
        <f>'Благовония'!F128</f>
        <v>0</v>
      </c>
      <c r="G903" s="390">
        <v>55.0</v>
      </c>
      <c r="H903" s="309">
        <f t="shared" si="171"/>
        <v>0</v>
      </c>
      <c r="I903" s="309">
        <v>54.0</v>
      </c>
      <c r="J903" s="309">
        <f t="shared" si="172"/>
        <v>0</v>
      </c>
      <c r="K903" s="309">
        <v>53.0</v>
      </c>
      <c r="L903" s="309">
        <f t="shared" si="173"/>
        <v>0</v>
      </c>
      <c r="M903" s="309">
        <v>49.0</v>
      </c>
      <c r="N903" s="309">
        <f t="shared" si="174"/>
        <v>0</v>
      </c>
      <c r="O903" s="309">
        <v>51.0</v>
      </c>
      <c r="P903" s="309">
        <f t="shared" si="175"/>
        <v>0</v>
      </c>
      <c r="Q903" s="15">
        <v>92.0</v>
      </c>
      <c r="R903" s="392"/>
      <c r="S903" s="393" t="s">
        <v>1801</v>
      </c>
    </row>
    <row r="904" ht="15.75" customHeight="1">
      <c r="A904" s="390" t="s">
        <v>1913</v>
      </c>
      <c r="B904" s="390" t="s">
        <v>1914</v>
      </c>
      <c r="C904" s="53"/>
      <c r="D904" s="53"/>
      <c r="E904" s="53"/>
      <c r="F904" s="55">
        <f>'Благовония'!F129</f>
        <v>0</v>
      </c>
      <c r="G904" s="390">
        <v>55.0</v>
      </c>
      <c r="H904" s="309">
        <f t="shared" si="171"/>
        <v>0</v>
      </c>
      <c r="I904" s="309">
        <v>54.0</v>
      </c>
      <c r="J904" s="309">
        <f t="shared" si="172"/>
        <v>0</v>
      </c>
      <c r="K904" s="309">
        <v>53.0</v>
      </c>
      <c r="L904" s="309">
        <f t="shared" si="173"/>
        <v>0</v>
      </c>
      <c r="M904" s="309">
        <v>49.0</v>
      </c>
      <c r="N904" s="309">
        <f t="shared" si="174"/>
        <v>0</v>
      </c>
      <c r="O904" s="309">
        <v>51.0</v>
      </c>
      <c r="P904" s="309">
        <f t="shared" si="175"/>
        <v>0</v>
      </c>
      <c r="Q904" s="15">
        <v>92.0</v>
      </c>
      <c r="R904" s="392"/>
      <c r="S904" s="393" t="s">
        <v>1801</v>
      </c>
    </row>
    <row r="905" ht="15.75" customHeight="1">
      <c r="A905" s="390" t="s">
        <v>1915</v>
      </c>
      <c r="B905" s="391" t="s">
        <v>1916</v>
      </c>
      <c r="C905" s="53"/>
      <c r="D905" s="53"/>
      <c r="E905" s="53"/>
      <c r="F905" s="55">
        <f>'Благовония'!F130</f>
        <v>0</v>
      </c>
      <c r="G905" s="390">
        <v>55.0</v>
      </c>
      <c r="H905" s="309">
        <f t="shared" si="171"/>
        <v>0</v>
      </c>
      <c r="I905" s="309">
        <v>54.0</v>
      </c>
      <c r="J905" s="309">
        <f t="shared" si="172"/>
        <v>0</v>
      </c>
      <c r="K905" s="309">
        <v>53.0</v>
      </c>
      <c r="L905" s="309">
        <f t="shared" si="173"/>
        <v>0</v>
      </c>
      <c r="M905" s="309">
        <v>49.0</v>
      </c>
      <c r="N905" s="309">
        <f t="shared" si="174"/>
        <v>0</v>
      </c>
      <c r="O905" s="309">
        <v>51.0</v>
      </c>
      <c r="P905" s="309">
        <f t="shared" si="175"/>
        <v>0</v>
      </c>
      <c r="Q905" s="15">
        <v>92.0</v>
      </c>
      <c r="R905" s="392"/>
      <c r="S905" s="393" t="s">
        <v>1801</v>
      </c>
    </row>
    <row r="906" ht="15.75" customHeight="1">
      <c r="A906" s="390" t="s">
        <v>1917</v>
      </c>
      <c r="B906" s="391" t="s">
        <v>1918</v>
      </c>
      <c r="C906" s="53"/>
      <c r="D906" s="53"/>
      <c r="E906" s="53"/>
      <c r="F906" s="55">
        <f>'Благовония'!F131</f>
        <v>0</v>
      </c>
      <c r="G906" s="390">
        <v>55.0</v>
      </c>
      <c r="H906" s="309">
        <f t="shared" si="171"/>
        <v>0</v>
      </c>
      <c r="I906" s="309">
        <v>54.0</v>
      </c>
      <c r="J906" s="309">
        <f t="shared" si="172"/>
        <v>0</v>
      </c>
      <c r="K906" s="309">
        <v>53.0</v>
      </c>
      <c r="L906" s="309">
        <f t="shared" si="173"/>
        <v>0</v>
      </c>
      <c r="M906" s="309">
        <v>49.0</v>
      </c>
      <c r="N906" s="309">
        <f t="shared" si="174"/>
        <v>0</v>
      </c>
      <c r="O906" s="309">
        <v>51.0</v>
      </c>
      <c r="P906" s="309">
        <f t="shared" si="175"/>
        <v>0</v>
      </c>
      <c r="Q906" s="15">
        <v>92.0</v>
      </c>
      <c r="R906" s="392"/>
      <c r="S906" s="393" t="s">
        <v>1801</v>
      </c>
    </row>
    <row r="907" ht="15.75" customHeight="1">
      <c r="A907" s="390" t="s">
        <v>1919</v>
      </c>
      <c r="B907" s="391" t="s">
        <v>1920</v>
      </c>
      <c r="C907" s="53"/>
      <c r="D907" s="53"/>
      <c r="E907" s="53"/>
      <c r="F907" s="55">
        <f>'Благовония'!F132</f>
        <v>0</v>
      </c>
      <c r="G907" s="390">
        <v>55.0</v>
      </c>
      <c r="H907" s="309">
        <f t="shared" si="171"/>
        <v>0</v>
      </c>
      <c r="I907" s="309">
        <v>54.0</v>
      </c>
      <c r="J907" s="309">
        <f t="shared" si="172"/>
        <v>0</v>
      </c>
      <c r="K907" s="309">
        <v>53.0</v>
      </c>
      <c r="L907" s="309">
        <f t="shared" si="173"/>
        <v>0</v>
      </c>
      <c r="M907" s="309">
        <v>49.0</v>
      </c>
      <c r="N907" s="309">
        <f t="shared" si="174"/>
        <v>0</v>
      </c>
      <c r="O907" s="309">
        <v>51.0</v>
      </c>
      <c r="P907" s="309">
        <f t="shared" si="175"/>
        <v>0</v>
      </c>
      <c r="Q907" s="15">
        <v>92.0</v>
      </c>
      <c r="R907" s="392"/>
      <c r="S907" s="393" t="s">
        <v>1801</v>
      </c>
    </row>
    <row r="908" ht="15.75" customHeight="1">
      <c r="A908" s="390" t="s">
        <v>1921</v>
      </c>
      <c r="B908" s="391" t="s">
        <v>1922</v>
      </c>
      <c r="C908" s="53"/>
      <c r="D908" s="53"/>
      <c r="E908" s="53"/>
      <c r="F908" s="55">
        <f>'Благовония'!F133</f>
        <v>0</v>
      </c>
      <c r="G908" s="390">
        <v>55.0</v>
      </c>
      <c r="H908" s="309">
        <f t="shared" si="171"/>
        <v>0</v>
      </c>
      <c r="I908" s="309">
        <v>54.0</v>
      </c>
      <c r="J908" s="309">
        <f t="shared" si="172"/>
        <v>0</v>
      </c>
      <c r="K908" s="309">
        <v>53.0</v>
      </c>
      <c r="L908" s="309">
        <f t="shared" si="173"/>
        <v>0</v>
      </c>
      <c r="M908" s="309">
        <v>49.0</v>
      </c>
      <c r="N908" s="309">
        <f t="shared" si="174"/>
        <v>0</v>
      </c>
      <c r="O908" s="309">
        <v>51.0</v>
      </c>
      <c r="P908" s="309">
        <f t="shared" si="175"/>
        <v>0</v>
      </c>
      <c r="Q908" s="15">
        <v>92.0</v>
      </c>
      <c r="R908" s="392"/>
      <c r="S908" s="393" t="s">
        <v>1801</v>
      </c>
    </row>
    <row r="909" ht="15.75" customHeight="1">
      <c r="A909" s="390" t="s">
        <v>1923</v>
      </c>
      <c r="B909" s="390" t="s">
        <v>1924</v>
      </c>
      <c r="C909" s="53"/>
      <c r="D909" s="53"/>
      <c r="E909" s="53"/>
      <c r="F909" s="55">
        <f>'Благовония'!F134</f>
        <v>0</v>
      </c>
      <c r="G909" s="390">
        <v>55.0</v>
      </c>
      <c r="H909" s="309">
        <f t="shared" si="171"/>
        <v>0</v>
      </c>
      <c r="I909" s="309">
        <v>54.0</v>
      </c>
      <c r="J909" s="309">
        <f t="shared" si="172"/>
        <v>0</v>
      </c>
      <c r="K909" s="309">
        <v>53.0</v>
      </c>
      <c r="L909" s="309">
        <f t="shared" si="173"/>
        <v>0</v>
      </c>
      <c r="M909" s="309">
        <v>49.0</v>
      </c>
      <c r="N909" s="309">
        <f t="shared" si="174"/>
        <v>0</v>
      </c>
      <c r="O909" s="309">
        <v>51.0</v>
      </c>
      <c r="P909" s="309">
        <f t="shared" si="175"/>
        <v>0</v>
      </c>
      <c r="Q909" s="15">
        <v>92.0</v>
      </c>
      <c r="R909" s="392"/>
      <c r="S909" s="393" t="s">
        <v>1801</v>
      </c>
    </row>
    <row r="910" ht="15.75" customHeight="1">
      <c r="A910" s="390" t="s">
        <v>1925</v>
      </c>
      <c r="B910" s="390" t="s">
        <v>1926</v>
      </c>
      <c r="C910" s="53"/>
      <c r="D910" s="53"/>
      <c r="E910" s="53"/>
      <c r="F910" s="55">
        <f>'Благовония'!F135</f>
        <v>0</v>
      </c>
      <c r="G910" s="390">
        <v>55.0</v>
      </c>
      <c r="H910" s="309">
        <f t="shared" si="171"/>
        <v>0</v>
      </c>
      <c r="I910" s="309">
        <v>54.0</v>
      </c>
      <c r="J910" s="309">
        <f t="shared" si="172"/>
        <v>0</v>
      </c>
      <c r="K910" s="309">
        <v>53.0</v>
      </c>
      <c r="L910" s="309">
        <f t="shared" si="173"/>
        <v>0</v>
      </c>
      <c r="M910" s="309">
        <v>49.0</v>
      </c>
      <c r="N910" s="309">
        <f t="shared" si="174"/>
        <v>0</v>
      </c>
      <c r="O910" s="309">
        <v>51.0</v>
      </c>
      <c r="P910" s="309">
        <f t="shared" si="175"/>
        <v>0</v>
      </c>
      <c r="Q910" s="15">
        <v>92.0</v>
      </c>
      <c r="R910" s="392"/>
      <c r="S910" s="393" t="s">
        <v>1801</v>
      </c>
    </row>
    <row r="911" ht="15.75" customHeight="1">
      <c r="A911" s="390" t="s">
        <v>1927</v>
      </c>
      <c r="B911" s="390" t="s">
        <v>1928</v>
      </c>
      <c r="C911" s="53"/>
      <c r="D911" s="53"/>
      <c r="E911" s="53"/>
      <c r="F911" s="55">
        <f>'Благовония'!F136</f>
        <v>0</v>
      </c>
      <c r="G911" s="390">
        <v>55.0</v>
      </c>
      <c r="H911" s="309">
        <f t="shared" si="171"/>
        <v>0</v>
      </c>
      <c r="I911" s="309">
        <v>54.0</v>
      </c>
      <c r="J911" s="309">
        <f t="shared" si="172"/>
        <v>0</v>
      </c>
      <c r="K911" s="309">
        <v>53.0</v>
      </c>
      <c r="L911" s="309">
        <f t="shared" si="173"/>
        <v>0</v>
      </c>
      <c r="M911" s="309">
        <v>49.0</v>
      </c>
      <c r="N911" s="309">
        <f t="shared" si="174"/>
        <v>0</v>
      </c>
      <c r="O911" s="309">
        <v>51.0</v>
      </c>
      <c r="P911" s="309">
        <f t="shared" si="175"/>
        <v>0</v>
      </c>
      <c r="Q911" s="15">
        <v>92.0</v>
      </c>
      <c r="R911" s="392"/>
      <c r="S911" s="393" t="s">
        <v>1801</v>
      </c>
    </row>
    <row r="912" ht="17.25" customHeight="1">
      <c r="A912" s="390" t="s">
        <v>1929</v>
      </c>
      <c r="B912" s="391" t="s">
        <v>1930</v>
      </c>
      <c r="C912" s="53"/>
      <c r="D912" s="53"/>
      <c r="E912" s="53"/>
      <c r="F912" s="55">
        <f>'Благовония'!F137</f>
        <v>0</v>
      </c>
      <c r="G912" s="390">
        <v>55.0</v>
      </c>
      <c r="H912" s="309">
        <f t="shared" si="171"/>
        <v>0</v>
      </c>
      <c r="I912" s="309">
        <v>54.0</v>
      </c>
      <c r="J912" s="309">
        <f t="shared" si="172"/>
        <v>0</v>
      </c>
      <c r="K912" s="309">
        <v>53.0</v>
      </c>
      <c r="L912" s="309">
        <f t="shared" si="173"/>
        <v>0</v>
      </c>
      <c r="M912" s="309">
        <v>49.0</v>
      </c>
      <c r="N912" s="309">
        <f t="shared" si="174"/>
        <v>0</v>
      </c>
      <c r="O912" s="309">
        <v>51.0</v>
      </c>
      <c r="P912" s="309">
        <f t="shared" si="175"/>
        <v>0</v>
      </c>
      <c r="Q912" s="15">
        <v>92.0</v>
      </c>
      <c r="R912" s="392"/>
      <c r="S912" s="393" t="s">
        <v>1801</v>
      </c>
    </row>
    <row r="913" ht="15.75" customHeight="1">
      <c r="A913" s="390" t="s">
        <v>1931</v>
      </c>
      <c r="B913" s="391" t="s">
        <v>1932</v>
      </c>
      <c r="C913" s="53"/>
      <c r="D913" s="53"/>
      <c r="E913" s="53"/>
      <c r="F913" s="55">
        <f>'Благовония'!F138</f>
        <v>0</v>
      </c>
      <c r="G913" s="390">
        <v>55.0</v>
      </c>
      <c r="H913" s="309">
        <f t="shared" si="171"/>
        <v>0</v>
      </c>
      <c r="I913" s="309">
        <v>54.0</v>
      </c>
      <c r="J913" s="309">
        <f t="shared" si="172"/>
        <v>0</v>
      </c>
      <c r="K913" s="309">
        <v>53.0</v>
      </c>
      <c r="L913" s="309">
        <f t="shared" si="173"/>
        <v>0</v>
      </c>
      <c r="M913" s="309">
        <v>49.0</v>
      </c>
      <c r="N913" s="309">
        <f t="shared" si="174"/>
        <v>0</v>
      </c>
      <c r="O913" s="309">
        <v>51.0</v>
      </c>
      <c r="P913" s="309">
        <f t="shared" si="175"/>
        <v>0</v>
      </c>
      <c r="Q913" s="15">
        <v>92.0</v>
      </c>
      <c r="R913" s="392"/>
      <c r="S913" s="393" t="s">
        <v>1801</v>
      </c>
    </row>
    <row r="914" ht="15.75" customHeight="1">
      <c r="A914" s="390" t="s">
        <v>1933</v>
      </c>
      <c r="B914" s="390" t="s">
        <v>1934</v>
      </c>
      <c r="C914" s="53"/>
      <c r="D914" s="53"/>
      <c r="E914" s="53"/>
      <c r="F914" s="55">
        <f>'Благовония'!F139</f>
        <v>0</v>
      </c>
      <c r="G914" s="390">
        <v>55.0</v>
      </c>
      <c r="H914" s="309">
        <f t="shared" si="171"/>
        <v>0</v>
      </c>
      <c r="I914" s="309">
        <v>54.0</v>
      </c>
      <c r="J914" s="309">
        <f t="shared" si="172"/>
        <v>0</v>
      </c>
      <c r="K914" s="309">
        <v>53.0</v>
      </c>
      <c r="L914" s="309">
        <f t="shared" si="173"/>
        <v>0</v>
      </c>
      <c r="M914" s="309">
        <v>49.0</v>
      </c>
      <c r="N914" s="309">
        <f t="shared" si="174"/>
        <v>0</v>
      </c>
      <c r="O914" s="309">
        <v>51.0</v>
      </c>
      <c r="P914" s="309">
        <f t="shared" si="175"/>
        <v>0</v>
      </c>
      <c r="Q914" s="15">
        <v>92.0</v>
      </c>
      <c r="R914" s="392"/>
      <c r="S914" s="393" t="s">
        <v>1801</v>
      </c>
    </row>
    <row r="915" ht="15.75" customHeight="1">
      <c r="A915" s="390" t="s">
        <v>1935</v>
      </c>
      <c r="B915" s="390" t="s">
        <v>1936</v>
      </c>
      <c r="C915" s="53"/>
      <c r="D915" s="53"/>
      <c r="E915" s="53"/>
      <c r="F915" s="55">
        <f>'Благовония'!F140</f>
        <v>0</v>
      </c>
      <c r="G915" s="390">
        <v>55.0</v>
      </c>
      <c r="H915" s="309">
        <f t="shared" si="171"/>
        <v>0</v>
      </c>
      <c r="I915" s="309">
        <v>54.0</v>
      </c>
      <c r="J915" s="309">
        <f t="shared" si="172"/>
        <v>0</v>
      </c>
      <c r="K915" s="309">
        <v>53.0</v>
      </c>
      <c r="L915" s="309">
        <f t="shared" si="173"/>
        <v>0</v>
      </c>
      <c r="M915" s="309">
        <v>49.0</v>
      </c>
      <c r="N915" s="309">
        <f t="shared" si="174"/>
        <v>0</v>
      </c>
      <c r="O915" s="309">
        <v>51.0</v>
      </c>
      <c r="P915" s="309">
        <f t="shared" si="175"/>
        <v>0</v>
      </c>
      <c r="Q915" s="15">
        <v>92.0</v>
      </c>
      <c r="R915" s="392"/>
      <c r="S915" s="393" t="s">
        <v>1801</v>
      </c>
    </row>
    <row r="916" ht="15.75" customHeight="1">
      <c r="A916" s="390" t="s">
        <v>1937</v>
      </c>
      <c r="B916" s="390" t="s">
        <v>1938</v>
      </c>
      <c r="C916" s="53"/>
      <c r="D916" s="53"/>
      <c r="E916" s="53"/>
      <c r="F916" s="55">
        <f>'Благовония'!F141</f>
        <v>0</v>
      </c>
      <c r="G916" s="390">
        <v>55.0</v>
      </c>
      <c r="H916" s="309">
        <f t="shared" si="171"/>
        <v>0</v>
      </c>
      <c r="I916" s="309">
        <v>54.0</v>
      </c>
      <c r="J916" s="309">
        <f t="shared" si="172"/>
        <v>0</v>
      </c>
      <c r="K916" s="309">
        <v>53.0</v>
      </c>
      <c r="L916" s="309">
        <f t="shared" si="173"/>
        <v>0</v>
      </c>
      <c r="M916" s="309">
        <v>49.0</v>
      </c>
      <c r="N916" s="309">
        <f t="shared" si="174"/>
        <v>0</v>
      </c>
      <c r="O916" s="309">
        <v>51.0</v>
      </c>
      <c r="P916" s="309">
        <f t="shared" si="175"/>
        <v>0</v>
      </c>
      <c r="Q916" s="15">
        <v>92.0</v>
      </c>
      <c r="R916" s="392"/>
      <c r="S916" s="393" t="s">
        <v>1801</v>
      </c>
    </row>
    <row r="917" ht="15.75" customHeight="1">
      <c r="A917" s="390" t="s">
        <v>1939</v>
      </c>
      <c r="B917" s="390" t="s">
        <v>1940</v>
      </c>
      <c r="C917" s="53"/>
      <c r="D917" s="53"/>
      <c r="E917" s="53"/>
      <c r="F917" s="55">
        <f>'Благовония'!F142</f>
        <v>0</v>
      </c>
      <c r="G917" s="390">
        <v>55.0</v>
      </c>
      <c r="H917" s="309">
        <f t="shared" si="171"/>
        <v>0</v>
      </c>
      <c r="I917" s="309">
        <v>54.0</v>
      </c>
      <c r="J917" s="309">
        <f t="shared" si="172"/>
        <v>0</v>
      </c>
      <c r="K917" s="309">
        <v>53.0</v>
      </c>
      <c r="L917" s="309">
        <f t="shared" si="173"/>
        <v>0</v>
      </c>
      <c r="M917" s="309">
        <v>49.0</v>
      </c>
      <c r="N917" s="309">
        <f t="shared" si="174"/>
        <v>0</v>
      </c>
      <c r="O917" s="309">
        <v>51.0</v>
      </c>
      <c r="P917" s="309">
        <f t="shared" si="175"/>
        <v>0</v>
      </c>
      <c r="Q917" s="15">
        <v>92.0</v>
      </c>
      <c r="R917" s="392"/>
      <c r="S917" s="393" t="s">
        <v>1801</v>
      </c>
    </row>
    <row r="918" ht="15.75" customHeight="1">
      <c r="A918" s="390" t="s">
        <v>1941</v>
      </c>
      <c r="B918" s="390" t="s">
        <v>1942</v>
      </c>
      <c r="C918" s="53"/>
      <c r="D918" s="53"/>
      <c r="E918" s="53"/>
      <c r="F918" s="55">
        <f>'Благовония'!F143</f>
        <v>0</v>
      </c>
      <c r="G918" s="390">
        <v>55.0</v>
      </c>
      <c r="H918" s="309">
        <f t="shared" si="171"/>
        <v>0</v>
      </c>
      <c r="I918" s="309">
        <v>54.0</v>
      </c>
      <c r="J918" s="309">
        <f t="shared" si="172"/>
        <v>0</v>
      </c>
      <c r="K918" s="309">
        <v>53.0</v>
      </c>
      <c r="L918" s="309">
        <f t="shared" si="173"/>
        <v>0</v>
      </c>
      <c r="M918" s="309">
        <v>49.0</v>
      </c>
      <c r="N918" s="309">
        <f t="shared" si="174"/>
        <v>0</v>
      </c>
      <c r="O918" s="309">
        <v>51.0</v>
      </c>
      <c r="P918" s="309">
        <f t="shared" si="175"/>
        <v>0</v>
      </c>
      <c r="Q918" s="15">
        <v>92.0</v>
      </c>
      <c r="R918" s="392"/>
      <c r="S918" s="393" t="s">
        <v>1801</v>
      </c>
    </row>
    <row r="919" ht="15.75" customHeight="1">
      <c r="A919" s="390" t="s">
        <v>1943</v>
      </c>
      <c r="B919" s="390" t="s">
        <v>1944</v>
      </c>
      <c r="C919" s="53"/>
      <c r="D919" s="53"/>
      <c r="E919" s="53"/>
      <c r="F919" s="55">
        <f>'Благовония'!F144</f>
        <v>0</v>
      </c>
      <c r="G919" s="390">
        <v>55.0</v>
      </c>
      <c r="H919" s="309">
        <f t="shared" si="171"/>
        <v>0</v>
      </c>
      <c r="I919" s="309">
        <v>54.0</v>
      </c>
      <c r="J919" s="309">
        <f t="shared" si="172"/>
        <v>0</v>
      </c>
      <c r="K919" s="309">
        <v>53.0</v>
      </c>
      <c r="L919" s="309">
        <f t="shared" si="173"/>
        <v>0</v>
      </c>
      <c r="M919" s="309">
        <v>49.0</v>
      </c>
      <c r="N919" s="309">
        <f t="shared" si="174"/>
        <v>0</v>
      </c>
      <c r="O919" s="309">
        <v>51.0</v>
      </c>
      <c r="P919" s="309">
        <f t="shared" si="175"/>
        <v>0</v>
      </c>
      <c r="Q919" s="15">
        <v>92.0</v>
      </c>
      <c r="R919" s="392"/>
      <c r="S919" s="393" t="s">
        <v>1801</v>
      </c>
    </row>
    <row r="920" ht="15.75" customHeight="1">
      <c r="A920" s="390" t="s">
        <v>1945</v>
      </c>
      <c r="B920" s="390" t="s">
        <v>1946</v>
      </c>
      <c r="C920" s="53"/>
      <c r="D920" s="53"/>
      <c r="E920" s="53"/>
      <c r="F920" s="55">
        <f>'Благовония'!F145</f>
        <v>0</v>
      </c>
      <c r="G920" s="390">
        <v>55.0</v>
      </c>
      <c r="H920" s="309">
        <f t="shared" si="171"/>
        <v>0</v>
      </c>
      <c r="I920" s="309">
        <v>54.0</v>
      </c>
      <c r="J920" s="309">
        <f t="shared" si="172"/>
        <v>0</v>
      </c>
      <c r="K920" s="309">
        <v>53.0</v>
      </c>
      <c r="L920" s="309">
        <f t="shared" si="173"/>
        <v>0</v>
      </c>
      <c r="M920" s="309">
        <v>49.0</v>
      </c>
      <c r="N920" s="309">
        <f t="shared" si="174"/>
        <v>0</v>
      </c>
      <c r="O920" s="309">
        <v>51.0</v>
      </c>
      <c r="P920" s="309">
        <f t="shared" si="175"/>
        <v>0</v>
      </c>
      <c r="Q920" s="15">
        <v>92.0</v>
      </c>
      <c r="R920" s="392"/>
      <c r="S920" s="393" t="s">
        <v>1801</v>
      </c>
    </row>
    <row r="921" ht="15.75" customHeight="1">
      <c r="A921" s="390" t="s">
        <v>1947</v>
      </c>
      <c r="B921" s="390" t="s">
        <v>1948</v>
      </c>
      <c r="C921" s="53"/>
      <c r="D921" s="53"/>
      <c r="E921" s="53"/>
      <c r="F921" s="55">
        <f>'Благовония'!F146</f>
        <v>0</v>
      </c>
      <c r="G921" s="390">
        <v>55.0</v>
      </c>
      <c r="H921" s="309">
        <f t="shared" si="171"/>
        <v>0</v>
      </c>
      <c r="I921" s="309">
        <v>54.0</v>
      </c>
      <c r="J921" s="309">
        <f t="shared" si="172"/>
        <v>0</v>
      </c>
      <c r="K921" s="309">
        <v>53.0</v>
      </c>
      <c r="L921" s="309">
        <f t="shared" si="173"/>
        <v>0</v>
      </c>
      <c r="M921" s="309">
        <v>49.0</v>
      </c>
      <c r="N921" s="309">
        <f t="shared" si="174"/>
        <v>0</v>
      </c>
      <c r="O921" s="309">
        <v>51.0</v>
      </c>
      <c r="P921" s="309">
        <f t="shared" si="175"/>
        <v>0</v>
      </c>
      <c r="Q921" s="15">
        <v>92.0</v>
      </c>
      <c r="R921" s="392"/>
      <c r="S921" s="393" t="s">
        <v>1801</v>
      </c>
    </row>
    <row r="922" ht="15.75" customHeight="1">
      <c r="A922" s="390" t="s">
        <v>1949</v>
      </c>
      <c r="B922" s="390" t="s">
        <v>1950</v>
      </c>
      <c r="C922" s="53"/>
      <c r="D922" s="53"/>
      <c r="E922" s="53"/>
      <c r="F922" s="55">
        <f>'Благовония'!F147</f>
        <v>0</v>
      </c>
      <c r="G922" s="390">
        <v>55.0</v>
      </c>
      <c r="H922" s="309">
        <f t="shared" si="171"/>
        <v>0</v>
      </c>
      <c r="I922" s="309">
        <v>54.0</v>
      </c>
      <c r="J922" s="309">
        <f t="shared" si="172"/>
        <v>0</v>
      </c>
      <c r="K922" s="309">
        <v>53.0</v>
      </c>
      <c r="L922" s="309">
        <f t="shared" si="173"/>
        <v>0</v>
      </c>
      <c r="M922" s="309">
        <v>49.0</v>
      </c>
      <c r="N922" s="309">
        <f t="shared" si="174"/>
        <v>0</v>
      </c>
      <c r="O922" s="309">
        <v>51.0</v>
      </c>
      <c r="P922" s="309">
        <f t="shared" si="175"/>
        <v>0</v>
      </c>
      <c r="Q922" s="15">
        <v>92.0</v>
      </c>
      <c r="R922" s="392"/>
      <c r="S922" s="393" t="s">
        <v>1801</v>
      </c>
    </row>
    <row r="923" ht="15.75" customHeight="1">
      <c r="A923" s="390" t="s">
        <v>1951</v>
      </c>
      <c r="B923" s="390" t="s">
        <v>1952</v>
      </c>
      <c r="C923" s="53"/>
      <c r="D923" s="53"/>
      <c r="E923" s="53"/>
      <c r="F923" s="55">
        <f>'Благовония'!F148</f>
        <v>0</v>
      </c>
      <c r="G923" s="390">
        <v>55.0</v>
      </c>
      <c r="H923" s="309">
        <f t="shared" si="171"/>
        <v>0</v>
      </c>
      <c r="I923" s="309">
        <v>54.0</v>
      </c>
      <c r="J923" s="309">
        <f t="shared" si="172"/>
        <v>0</v>
      </c>
      <c r="K923" s="309">
        <v>53.0</v>
      </c>
      <c r="L923" s="309">
        <f t="shared" si="173"/>
        <v>0</v>
      </c>
      <c r="M923" s="309">
        <v>49.0</v>
      </c>
      <c r="N923" s="309">
        <f t="shared" si="174"/>
        <v>0</v>
      </c>
      <c r="O923" s="309">
        <v>51.0</v>
      </c>
      <c r="P923" s="309">
        <f t="shared" si="175"/>
        <v>0</v>
      </c>
      <c r="Q923" s="15">
        <v>92.0</v>
      </c>
      <c r="R923" s="392"/>
      <c r="S923" s="393" t="s">
        <v>1801</v>
      </c>
    </row>
    <row r="924" ht="15.75" customHeight="1">
      <c r="A924" s="390" t="s">
        <v>1953</v>
      </c>
      <c r="B924" s="390" t="s">
        <v>1954</v>
      </c>
      <c r="C924" s="53"/>
      <c r="D924" s="53"/>
      <c r="E924" s="53"/>
      <c r="F924" s="55">
        <f>'Благовония'!F149</f>
        <v>0</v>
      </c>
      <c r="G924" s="390">
        <v>55.0</v>
      </c>
      <c r="H924" s="309">
        <f t="shared" si="171"/>
        <v>0</v>
      </c>
      <c r="I924" s="309">
        <v>54.0</v>
      </c>
      <c r="J924" s="309">
        <f t="shared" si="172"/>
        <v>0</v>
      </c>
      <c r="K924" s="309">
        <v>53.0</v>
      </c>
      <c r="L924" s="309">
        <f t="shared" si="173"/>
        <v>0</v>
      </c>
      <c r="M924" s="309">
        <v>49.0</v>
      </c>
      <c r="N924" s="309">
        <f t="shared" si="174"/>
        <v>0</v>
      </c>
      <c r="O924" s="309">
        <v>51.0</v>
      </c>
      <c r="P924" s="309">
        <f t="shared" si="175"/>
        <v>0</v>
      </c>
      <c r="Q924" s="15">
        <v>92.0</v>
      </c>
      <c r="R924" s="392"/>
      <c r="S924" s="393" t="s">
        <v>1801</v>
      </c>
    </row>
    <row r="925" ht="15.75" customHeight="1">
      <c r="A925" s="390" t="s">
        <v>1955</v>
      </c>
      <c r="B925" s="390" t="s">
        <v>1956</v>
      </c>
      <c r="C925" s="53"/>
      <c r="D925" s="53"/>
      <c r="E925" s="53"/>
      <c r="F925" s="55">
        <f>'Благовония'!F150</f>
        <v>0</v>
      </c>
      <c r="G925" s="390">
        <v>55.0</v>
      </c>
      <c r="H925" s="309">
        <f t="shared" si="171"/>
        <v>0</v>
      </c>
      <c r="I925" s="309">
        <v>54.0</v>
      </c>
      <c r="J925" s="309">
        <f t="shared" si="172"/>
        <v>0</v>
      </c>
      <c r="K925" s="309">
        <v>53.0</v>
      </c>
      <c r="L925" s="309">
        <f t="shared" si="173"/>
        <v>0</v>
      </c>
      <c r="M925" s="309">
        <v>49.0</v>
      </c>
      <c r="N925" s="309">
        <f t="shared" si="174"/>
        <v>0</v>
      </c>
      <c r="O925" s="309">
        <v>51.0</v>
      </c>
      <c r="P925" s="309">
        <f t="shared" si="175"/>
        <v>0</v>
      </c>
      <c r="Q925" s="15">
        <v>92.0</v>
      </c>
      <c r="R925" s="392"/>
      <c r="S925" s="393" t="s">
        <v>1801</v>
      </c>
    </row>
    <row r="926" ht="15.75" customHeight="1">
      <c r="A926" s="390" t="s">
        <v>1957</v>
      </c>
      <c r="B926" s="390" t="s">
        <v>1958</v>
      </c>
      <c r="C926" s="53"/>
      <c r="D926" s="53"/>
      <c r="E926" s="53"/>
      <c r="F926" s="55">
        <f>'Благовония'!F151</f>
        <v>0</v>
      </c>
      <c r="G926" s="390">
        <v>55.0</v>
      </c>
      <c r="H926" s="309">
        <f t="shared" si="171"/>
        <v>0</v>
      </c>
      <c r="I926" s="309">
        <v>54.0</v>
      </c>
      <c r="J926" s="309">
        <f t="shared" si="172"/>
        <v>0</v>
      </c>
      <c r="K926" s="309">
        <v>53.0</v>
      </c>
      <c r="L926" s="309">
        <f t="shared" si="173"/>
        <v>0</v>
      </c>
      <c r="M926" s="309">
        <v>49.0</v>
      </c>
      <c r="N926" s="309">
        <f t="shared" si="174"/>
        <v>0</v>
      </c>
      <c r="O926" s="309">
        <v>51.0</v>
      </c>
      <c r="P926" s="309">
        <f t="shared" si="175"/>
        <v>0</v>
      </c>
      <c r="Q926" s="15">
        <v>92.0</v>
      </c>
      <c r="R926" s="392"/>
      <c r="S926" s="393" t="s">
        <v>1801</v>
      </c>
    </row>
    <row r="927" ht="15.75" customHeight="1">
      <c r="A927" s="390" t="s">
        <v>1959</v>
      </c>
      <c r="B927" s="390" t="s">
        <v>1960</v>
      </c>
      <c r="C927" s="53"/>
      <c r="D927" s="53"/>
      <c r="E927" s="53"/>
      <c r="F927" s="55">
        <f>'Благовония'!F152</f>
        <v>0</v>
      </c>
      <c r="G927" s="390">
        <v>55.0</v>
      </c>
      <c r="H927" s="309">
        <f t="shared" si="171"/>
        <v>0</v>
      </c>
      <c r="I927" s="309">
        <v>54.0</v>
      </c>
      <c r="J927" s="309">
        <f t="shared" si="172"/>
        <v>0</v>
      </c>
      <c r="K927" s="309">
        <v>53.0</v>
      </c>
      <c r="L927" s="309">
        <f t="shared" si="173"/>
        <v>0</v>
      </c>
      <c r="M927" s="309">
        <v>49.0</v>
      </c>
      <c r="N927" s="309">
        <f t="shared" si="174"/>
        <v>0</v>
      </c>
      <c r="O927" s="309">
        <v>51.0</v>
      </c>
      <c r="P927" s="309">
        <f t="shared" si="175"/>
        <v>0</v>
      </c>
      <c r="Q927" s="15">
        <v>92.0</v>
      </c>
      <c r="R927" s="392"/>
      <c r="S927" s="393" t="s">
        <v>1801</v>
      </c>
    </row>
    <row r="928" ht="15.75" customHeight="1">
      <c r="A928" s="390" t="s">
        <v>1961</v>
      </c>
      <c r="B928" s="390" t="s">
        <v>1962</v>
      </c>
      <c r="C928" s="53"/>
      <c r="D928" s="53"/>
      <c r="E928" s="53"/>
      <c r="F928" s="55">
        <f>'Благовония'!F153</f>
        <v>0</v>
      </c>
      <c r="G928" s="390">
        <v>55.0</v>
      </c>
      <c r="H928" s="309">
        <f t="shared" si="171"/>
        <v>0</v>
      </c>
      <c r="I928" s="309">
        <v>54.0</v>
      </c>
      <c r="J928" s="309">
        <f t="shared" si="172"/>
        <v>0</v>
      </c>
      <c r="K928" s="309">
        <v>53.0</v>
      </c>
      <c r="L928" s="309">
        <f t="shared" si="173"/>
        <v>0</v>
      </c>
      <c r="M928" s="309">
        <v>49.0</v>
      </c>
      <c r="N928" s="309">
        <f t="shared" si="174"/>
        <v>0</v>
      </c>
      <c r="O928" s="309">
        <v>51.0</v>
      </c>
      <c r="P928" s="309">
        <f t="shared" si="175"/>
        <v>0</v>
      </c>
      <c r="Q928" s="15">
        <v>92.0</v>
      </c>
      <c r="R928" s="392"/>
      <c r="S928" s="393" t="s">
        <v>1801</v>
      </c>
    </row>
    <row r="929" ht="15.75" customHeight="1">
      <c r="A929" s="390" t="s">
        <v>1963</v>
      </c>
      <c r="B929" s="390" t="s">
        <v>1964</v>
      </c>
      <c r="C929" s="53"/>
      <c r="D929" s="53"/>
      <c r="E929" s="53"/>
      <c r="F929" s="55">
        <f>'Благовония'!F154</f>
        <v>0</v>
      </c>
      <c r="G929" s="390">
        <v>55.0</v>
      </c>
      <c r="H929" s="309">
        <f t="shared" si="171"/>
        <v>0</v>
      </c>
      <c r="I929" s="309">
        <v>54.0</v>
      </c>
      <c r="J929" s="309">
        <f t="shared" si="172"/>
        <v>0</v>
      </c>
      <c r="K929" s="309">
        <v>53.0</v>
      </c>
      <c r="L929" s="309">
        <f t="shared" si="173"/>
        <v>0</v>
      </c>
      <c r="M929" s="309">
        <v>49.0</v>
      </c>
      <c r="N929" s="309">
        <f t="shared" si="174"/>
        <v>0</v>
      </c>
      <c r="O929" s="309">
        <v>51.0</v>
      </c>
      <c r="P929" s="309">
        <f t="shared" si="175"/>
        <v>0</v>
      </c>
      <c r="Q929" s="15">
        <v>92.0</v>
      </c>
      <c r="R929" s="392"/>
      <c r="S929" s="393" t="s">
        <v>1801</v>
      </c>
    </row>
    <row r="930" ht="15.75" customHeight="1">
      <c r="A930" s="390" t="s">
        <v>1965</v>
      </c>
      <c r="B930" s="390" t="s">
        <v>1966</v>
      </c>
      <c r="C930" s="53"/>
      <c r="D930" s="53"/>
      <c r="E930" s="53"/>
      <c r="F930" s="55">
        <f>'Благовония'!F155</f>
        <v>0</v>
      </c>
      <c r="G930" s="390">
        <v>55.0</v>
      </c>
      <c r="H930" s="309">
        <f t="shared" si="171"/>
        <v>0</v>
      </c>
      <c r="I930" s="309">
        <v>54.0</v>
      </c>
      <c r="J930" s="309">
        <f t="shared" si="172"/>
        <v>0</v>
      </c>
      <c r="K930" s="309">
        <v>53.0</v>
      </c>
      <c r="L930" s="309">
        <f t="shared" si="173"/>
        <v>0</v>
      </c>
      <c r="M930" s="309">
        <v>49.0</v>
      </c>
      <c r="N930" s="309">
        <f t="shared" si="174"/>
        <v>0</v>
      </c>
      <c r="O930" s="309">
        <v>51.0</v>
      </c>
      <c r="P930" s="309">
        <f t="shared" si="175"/>
        <v>0</v>
      </c>
      <c r="Q930" s="15">
        <v>92.0</v>
      </c>
      <c r="R930" s="392"/>
      <c r="S930" s="393" t="s">
        <v>1801</v>
      </c>
    </row>
    <row r="931" ht="15.75" customHeight="1">
      <c r="A931" s="390" t="s">
        <v>1967</v>
      </c>
      <c r="B931" s="390" t="s">
        <v>1968</v>
      </c>
      <c r="C931" s="53"/>
      <c r="D931" s="53"/>
      <c r="E931" s="53"/>
      <c r="F931" s="55">
        <f>'Благовония'!F156</f>
        <v>0</v>
      </c>
      <c r="G931" s="390">
        <v>55.0</v>
      </c>
      <c r="H931" s="309">
        <f t="shared" si="171"/>
        <v>0</v>
      </c>
      <c r="I931" s="309">
        <v>54.0</v>
      </c>
      <c r="J931" s="309">
        <f t="shared" si="172"/>
        <v>0</v>
      </c>
      <c r="K931" s="309">
        <v>53.0</v>
      </c>
      <c r="L931" s="309">
        <f t="shared" si="173"/>
        <v>0</v>
      </c>
      <c r="M931" s="309">
        <v>49.0</v>
      </c>
      <c r="N931" s="309">
        <f t="shared" si="174"/>
        <v>0</v>
      </c>
      <c r="O931" s="309">
        <v>51.0</v>
      </c>
      <c r="P931" s="309">
        <f t="shared" si="175"/>
        <v>0</v>
      </c>
      <c r="Q931" s="15">
        <v>92.0</v>
      </c>
      <c r="R931" s="392"/>
      <c r="S931" s="393" t="s">
        <v>1801</v>
      </c>
    </row>
    <row r="932" ht="15.75" customHeight="1">
      <c r="A932" s="390" t="s">
        <v>1969</v>
      </c>
      <c r="B932" s="390" t="s">
        <v>1970</v>
      </c>
      <c r="C932" s="53"/>
      <c r="D932" s="53"/>
      <c r="E932" s="53"/>
      <c r="F932" s="55">
        <f>'Благовония'!F157</f>
        <v>0</v>
      </c>
      <c r="G932" s="390">
        <v>55.0</v>
      </c>
      <c r="H932" s="309">
        <f t="shared" si="171"/>
        <v>0</v>
      </c>
      <c r="I932" s="309">
        <v>54.0</v>
      </c>
      <c r="J932" s="309">
        <f t="shared" si="172"/>
        <v>0</v>
      </c>
      <c r="K932" s="309">
        <v>53.0</v>
      </c>
      <c r="L932" s="309">
        <f t="shared" si="173"/>
        <v>0</v>
      </c>
      <c r="M932" s="309">
        <v>49.0</v>
      </c>
      <c r="N932" s="309">
        <f t="shared" si="174"/>
        <v>0</v>
      </c>
      <c r="O932" s="309">
        <v>51.0</v>
      </c>
      <c r="P932" s="309">
        <f t="shared" si="175"/>
        <v>0</v>
      </c>
      <c r="Q932" s="15">
        <v>92.0</v>
      </c>
      <c r="R932" s="392"/>
      <c r="S932" s="393" t="s">
        <v>1801</v>
      </c>
    </row>
    <row r="933" ht="15.75" customHeight="1">
      <c r="A933" s="390" t="s">
        <v>1971</v>
      </c>
      <c r="B933" s="390" t="s">
        <v>1972</v>
      </c>
      <c r="C933" s="53"/>
      <c r="D933" s="53"/>
      <c r="E933" s="53"/>
      <c r="F933" s="55">
        <f>'Благовония'!F158</f>
        <v>0</v>
      </c>
      <c r="G933" s="390">
        <v>55.0</v>
      </c>
      <c r="H933" s="309">
        <f t="shared" si="171"/>
        <v>0</v>
      </c>
      <c r="I933" s="309">
        <v>54.0</v>
      </c>
      <c r="J933" s="309">
        <f t="shared" si="172"/>
        <v>0</v>
      </c>
      <c r="K933" s="309">
        <v>53.0</v>
      </c>
      <c r="L933" s="309">
        <f t="shared" si="173"/>
        <v>0</v>
      </c>
      <c r="M933" s="309">
        <v>49.0</v>
      </c>
      <c r="N933" s="309">
        <f t="shared" si="174"/>
        <v>0</v>
      </c>
      <c r="O933" s="309">
        <v>51.0</v>
      </c>
      <c r="P933" s="309">
        <f t="shared" si="175"/>
        <v>0</v>
      </c>
      <c r="Q933" s="15">
        <v>92.0</v>
      </c>
      <c r="R933" s="392"/>
      <c r="S933" s="393" t="s">
        <v>1801</v>
      </c>
    </row>
    <row r="934" ht="15.75" customHeight="1">
      <c r="A934" s="390" t="s">
        <v>1973</v>
      </c>
      <c r="B934" s="390" t="s">
        <v>1974</v>
      </c>
      <c r="C934" s="53"/>
      <c r="D934" s="53"/>
      <c r="E934" s="53"/>
      <c r="F934" s="55">
        <f>'Благовония'!F159</f>
        <v>0</v>
      </c>
      <c r="G934" s="390">
        <v>55.0</v>
      </c>
      <c r="H934" s="309">
        <f t="shared" si="171"/>
        <v>0</v>
      </c>
      <c r="I934" s="309">
        <v>54.0</v>
      </c>
      <c r="J934" s="309">
        <f t="shared" si="172"/>
        <v>0</v>
      </c>
      <c r="K934" s="309">
        <v>53.0</v>
      </c>
      <c r="L934" s="309">
        <f t="shared" si="173"/>
        <v>0</v>
      </c>
      <c r="M934" s="309">
        <v>49.0</v>
      </c>
      <c r="N934" s="309">
        <f t="shared" si="174"/>
        <v>0</v>
      </c>
      <c r="O934" s="309">
        <v>51.0</v>
      </c>
      <c r="P934" s="309">
        <f t="shared" si="175"/>
        <v>0</v>
      </c>
      <c r="Q934" s="15">
        <v>92.0</v>
      </c>
      <c r="R934" s="392"/>
      <c r="S934" s="393" t="s">
        <v>1801</v>
      </c>
    </row>
    <row r="935" ht="15.75" customHeight="1">
      <c r="A935" s="390" t="s">
        <v>1975</v>
      </c>
      <c r="B935" s="390" t="s">
        <v>1976</v>
      </c>
      <c r="C935" s="53"/>
      <c r="D935" s="53"/>
      <c r="E935" s="53"/>
      <c r="F935" s="55">
        <f>'Благовония'!F160</f>
        <v>0</v>
      </c>
      <c r="G935" s="390">
        <v>55.0</v>
      </c>
      <c r="H935" s="309">
        <f t="shared" si="171"/>
        <v>0</v>
      </c>
      <c r="I935" s="309">
        <v>54.0</v>
      </c>
      <c r="J935" s="309">
        <f t="shared" si="172"/>
        <v>0</v>
      </c>
      <c r="K935" s="309">
        <v>53.0</v>
      </c>
      <c r="L935" s="309">
        <f t="shared" si="173"/>
        <v>0</v>
      </c>
      <c r="M935" s="309">
        <v>49.0</v>
      </c>
      <c r="N935" s="309">
        <f t="shared" si="174"/>
        <v>0</v>
      </c>
      <c r="O935" s="309">
        <v>51.0</v>
      </c>
      <c r="P935" s="309">
        <f t="shared" si="175"/>
        <v>0</v>
      </c>
      <c r="Q935" s="15">
        <v>92.0</v>
      </c>
      <c r="R935" s="392"/>
      <c r="S935" s="393" t="s">
        <v>1801</v>
      </c>
    </row>
    <row r="936" ht="15.75" customHeight="1">
      <c r="A936" s="390" t="s">
        <v>1977</v>
      </c>
      <c r="B936" s="390" t="s">
        <v>1978</v>
      </c>
      <c r="C936" s="53"/>
      <c r="D936" s="53"/>
      <c r="E936" s="53"/>
      <c r="F936" s="55">
        <f>'Благовония'!F161</f>
        <v>0</v>
      </c>
      <c r="G936" s="390">
        <v>55.0</v>
      </c>
      <c r="H936" s="309">
        <f t="shared" si="171"/>
        <v>0</v>
      </c>
      <c r="I936" s="309">
        <v>54.0</v>
      </c>
      <c r="J936" s="309">
        <f t="shared" si="172"/>
        <v>0</v>
      </c>
      <c r="K936" s="309">
        <v>53.0</v>
      </c>
      <c r="L936" s="309">
        <f t="shared" si="173"/>
        <v>0</v>
      </c>
      <c r="M936" s="309">
        <v>49.0</v>
      </c>
      <c r="N936" s="309">
        <f t="shared" si="174"/>
        <v>0</v>
      </c>
      <c r="O936" s="309">
        <v>51.0</v>
      </c>
      <c r="P936" s="309">
        <f t="shared" si="175"/>
        <v>0</v>
      </c>
      <c r="Q936" s="15">
        <v>92.0</v>
      </c>
      <c r="R936" s="392"/>
      <c r="S936" s="393" t="s">
        <v>1801</v>
      </c>
    </row>
    <row r="937" ht="15.75" customHeight="1">
      <c r="A937" s="390" t="s">
        <v>1979</v>
      </c>
      <c r="B937" s="390" t="s">
        <v>1980</v>
      </c>
      <c r="C937" s="53"/>
      <c r="D937" s="53"/>
      <c r="E937" s="53"/>
      <c r="F937" s="55">
        <f>'Благовония'!F162</f>
        <v>0</v>
      </c>
      <c r="G937" s="390">
        <v>55.0</v>
      </c>
      <c r="H937" s="309">
        <f t="shared" si="171"/>
        <v>0</v>
      </c>
      <c r="I937" s="309">
        <v>54.0</v>
      </c>
      <c r="J937" s="309">
        <f t="shared" si="172"/>
        <v>0</v>
      </c>
      <c r="K937" s="309">
        <v>53.0</v>
      </c>
      <c r="L937" s="309">
        <f t="shared" si="173"/>
        <v>0</v>
      </c>
      <c r="M937" s="309">
        <v>49.0</v>
      </c>
      <c r="N937" s="309">
        <f t="shared" si="174"/>
        <v>0</v>
      </c>
      <c r="O937" s="309">
        <v>51.0</v>
      </c>
      <c r="P937" s="309">
        <f t="shared" si="175"/>
        <v>0</v>
      </c>
      <c r="Q937" s="15">
        <v>92.0</v>
      </c>
      <c r="R937" s="392"/>
      <c r="S937" s="393" t="s">
        <v>1801</v>
      </c>
    </row>
    <row r="938" ht="15.75" customHeight="1">
      <c r="A938" s="390" t="s">
        <v>1981</v>
      </c>
      <c r="B938" s="390" t="s">
        <v>1982</v>
      </c>
      <c r="C938" s="53"/>
      <c r="D938" s="53"/>
      <c r="E938" s="53"/>
      <c r="F938" s="55">
        <f>'Благовония'!F163</f>
        <v>0</v>
      </c>
      <c r="G938" s="390">
        <v>55.0</v>
      </c>
      <c r="H938" s="309">
        <f t="shared" si="171"/>
        <v>0</v>
      </c>
      <c r="I938" s="309">
        <v>54.0</v>
      </c>
      <c r="J938" s="309">
        <f t="shared" si="172"/>
        <v>0</v>
      </c>
      <c r="K938" s="309">
        <v>53.0</v>
      </c>
      <c r="L938" s="309">
        <f t="shared" si="173"/>
        <v>0</v>
      </c>
      <c r="M938" s="309">
        <v>49.0</v>
      </c>
      <c r="N938" s="309">
        <f t="shared" si="174"/>
        <v>0</v>
      </c>
      <c r="O938" s="309">
        <v>51.0</v>
      </c>
      <c r="P938" s="309">
        <f t="shared" si="175"/>
        <v>0</v>
      </c>
      <c r="Q938" s="15">
        <v>92.0</v>
      </c>
      <c r="R938" s="392"/>
      <c r="S938" s="393" t="s">
        <v>1801</v>
      </c>
    </row>
    <row r="939" ht="15.75" customHeight="1">
      <c r="A939" s="390" t="s">
        <v>1983</v>
      </c>
      <c r="B939" s="390" t="s">
        <v>1984</v>
      </c>
      <c r="C939" s="53"/>
      <c r="D939" s="53"/>
      <c r="E939" s="53"/>
      <c r="F939" s="55">
        <f>'Благовония'!F164</f>
        <v>0</v>
      </c>
      <c r="G939" s="390">
        <v>55.0</v>
      </c>
      <c r="H939" s="309">
        <f t="shared" si="171"/>
        <v>0</v>
      </c>
      <c r="I939" s="309">
        <v>54.0</v>
      </c>
      <c r="J939" s="309">
        <f t="shared" si="172"/>
        <v>0</v>
      </c>
      <c r="K939" s="309">
        <v>53.0</v>
      </c>
      <c r="L939" s="309">
        <f t="shared" si="173"/>
        <v>0</v>
      </c>
      <c r="M939" s="309">
        <v>49.0</v>
      </c>
      <c r="N939" s="309">
        <f t="shared" si="174"/>
        <v>0</v>
      </c>
      <c r="O939" s="309">
        <v>51.0</v>
      </c>
      <c r="P939" s="309">
        <f t="shared" si="175"/>
        <v>0</v>
      </c>
      <c r="Q939" s="15">
        <v>92.0</v>
      </c>
      <c r="R939" s="392"/>
      <c r="S939" s="393" t="s">
        <v>1801</v>
      </c>
    </row>
    <row r="940" ht="15.75" customHeight="1">
      <c r="A940" s="390" t="s">
        <v>1985</v>
      </c>
      <c r="B940" s="390" t="s">
        <v>1986</v>
      </c>
      <c r="C940" s="53"/>
      <c r="D940" s="53"/>
      <c r="E940" s="53"/>
      <c r="F940" s="55">
        <f>'Благовония'!F165</f>
        <v>0</v>
      </c>
      <c r="G940" s="390">
        <v>55.0</v>
      </c>
      <c r="H940" s="309">
        <f t="shared" si="171"/>
        <v>0</v>
      </c>
      <c r="I940" s="309">
        <v>54.0</v>
      </c>
      <c r="J940" s="309">
        <f t="shared" si="172"/>
        <v>0</v>
      </c>
      <c r="K940" s="309">
        <v>53.0</v>
      </c>
      <c r="L940" s="309">
        <f t="shared" si="173"/>
        <v>0</v>
      </c>
      <c r="M940" s="309">
        <v>49.0</v>
      </c>
      <c r="N940" s="309">
        <f t="shared" si="174"/>
        <v>0</v>
      </c>
      <c r="O940" s="309">
        <v>51.0</v>
      </c>
      <c r="P940" s="309">
        <f t="shared" si="175"/>
        <v>0</v>
      </c>
      <c r="Q940" s="15">
        <v>92.0</v>
      </c>
      <c r="R940" s="392"/>
      <c r="S940" s="393" t="s">
        <v>1801</v>
      </c>
    </row>
    <row r="941" ht="15.75" customHeight="1">
      <c r="A941" s="390" t="s">
        <v>1987</v>
      </c>
      <c r="B941" s="390" t="s">
        <v>1988</v>
      </c>
      <c r="C941" s="53"/>
      <c r="D941" s="53"/>
      <c r="E941" s="53"/>
      <c r="F941" s="55">
        <f>'Благовония'!F166</f>
        <v>0</v>
      </c>
      <c r="G941" s="390">
        <v>55.0</v>
      </c>
      <c r="H941" s="309">
        <f t="shared" si="171"/>
        <v>0</v>
      </c>
      <c r="I941" s="309">
        <v>54.0</v>
      </c>
      <c r="J941" s="309">
        <f t="shared" si="172"/>
        <v>0</v>
      </c>
      <c r="K941" s="309">
        <v>53.0</v>
      </c>
      <c r="L941" s="309">
        <f t="shared" si="173"/>
        <v>0</v>
      </c>
      <c r="M941" s="309">
        <v>49.0</v>
      </c>
      <c r="N941" s="309">
        <f t="shared" si="174"/>
        <v>0</v>
      </c>
      <c r="O941" s="309">
        <v>51.0</v>
      </c>
      <c r="P941" s="309">
        <f t="shared" si="175"/>
        <v>0</v>
      </c>
      <c r="Q941" s="15">
        <v>92.0</v>
      </c>
      <c r="R941" s="392"/>
      <c r="S941" s="393" t="s">
        <v>1801</v>
      </c>
    </row>
    <row r="942" ht="15.75" customHeight="1">
      <c r="A942" s="390" t="s">
        <v>1989</v>
      </c>
      <c r="B942" s="390" t="s">
        <v>1990</v>
      </c>
      <c r="C942" s="53"/>
      <c r="D942" s="53"/>
      <c r="E942" s="53"/>
      <c r="F942" s="55">
        <f>'Благовония'!F167</f>
        <v>0</v>
      </c>
      <c r="G942" s="390">
        <v>55.0</v>
      </c>
      <c r="H942" s="309">
        <f t="shared" si="171"/>
        <v>0</v>
      </c>
      <c r="I942" s="309">
        <v>54.0</v>
      </c>
      <c r="J942" s="309">
        <f t="shared" si="172"/>
        <v>0</v>
      </c>
      <c r="K942" s="309">
        <v>53.0</v>
      </c>
      <c r="L942" s="309">
        <f t="shared" si="173"/>
        <v>0</v>
      </c>
      <c r="M942" s="309">
        <v>49.0</v>
      </c>
      <c r="N942" s="309">
        <f t="shared" si="174"/>
        <v>0</v>
      </c>
      <c r="O942" s="309">
        <v>51.0</v>
      </c>
      <c r="P942" s="309">
        <f t="shared" si="175"/>
        <v>0</v>
      </c>
      <c r="Q942" s="15">
        <v>92.0</v>
      </c>
      <c r="R942" s="392"/>
      <c r="S942" s="393" t="s">
        <v>1801</v>
      </c>
    </row>
    <row r="943" ht="15.75" customHeight="1">
      <c r="A943" s="390" t="s">
        <v>1991</v>
      </c>
      <c r="B943" s="390" t="s">
        <v>1992</v>
      </c>
      <c r="C943" s="53"/>
      <c r="D943" s="53"/>
      <c r="E943" s="53"/>
      <c r="F943" s="55">
        <f>'Благовония'!F168</f>
        <v>0</v>
      </c>
      <c r="G943" s="390">
        <v>55.0</v>
      </c>
      <c r="H943" s="309">
        <f t="shared" si="171"/>
        <v>0</v>
      </c>
      <c r="I943" s="309">
        <v>54.0</v>
      </c>
      <c r="J943" s="309">
        <f t="shared" si="172"/>
        <v>0</v>
      </c>
      <c r="K943" s="309">
        <v>53.0</v>
      </c>
      <c r="L943" s="309">
        <f t="shared" si="173"/>
        <v>0</v>
      </c>
      <c r="M943" s="309">
        <v>49.0</v>
      </c>
      <c r="N943" s="309">
        <f t="shared" si="174"/>
        <v>0</v>
      </c>
      <c r="O943" s="309">
        <v>51.0</v>
      </c>
      <c r="P943" s="309">
        <f t="shared" si="175"/>
        <v>0</v>
      </c>
      <c r="Q943" s="15">
        <v>92.0</v>
      </c>
      <c r="R943" s="392"/>
      <c r="S943" s="393" t="s">
        <v>1801</v>
      </c>
    </row>
    <row r="944" ht="15.75" customHeight="1">
      <c r="A944" s="390" t="s">
        <v>1993</v>
      </c>
      <c r="B944" s="390" t="s">
        <v>1994</v>
      </c>
      <c r="C944" s="53"/>
      <c r="D944" s="53"/>
      <c r="E944" s="53"/>
      <c r="F944" s="55">
        <f>'Благовония'!F169</f>
        <v>0</v>
      </c>
      <c r="G944" s="390">
        <v>55.0</v>
      </c>
      <c r="H944" s="309">
        <f t="shared" si="171"/>
        <v>0</v>
      </c>
      <c r="I944" s="309">
        <v>54.0</v>
      </c>
      <c r="J944" s="309">
        <f t="shared" si="172"/>
        <v>0</v>
      </c>
      <c r="K944" s="309">
        <v>53.0</v>
      </c>
      <c r="L944" s="309">
        <f t="shared" si="173"/>
        <v>0</v>
      </c>
      <c r="M944" s="309">
        <v>49.0</v>
      </c>
      <c r="N944" s="309">
        <f t="shared" si="174"/>
        <v>0</v>
      </c>
      <c r="O944" s="309">
        <v>51.0</v>
      </c>
      <c r="P944" s="309">
        <f t="shared" si="175"/>
        <v>0</v>
      </c>
      <c r="Q944" s="15">
        <v>92.0</v>
      </c>
      <c r="R944" s="392"/>
      <c r="S944" s="393" t="s">
        <v>1801</v>
      </c>
    </row>
    <row r="945" ht="15.75" customHeight="1">
      <c r="A945" s="390" t="s">
        <v>1995</v>
      </c>
      <c r="B945" s="390" t="s">
        <v>1996</v>
      </c>
      <c r="C945" s="53"/>
      <c r="D945" s="53"/>
      <c r="E945" s="53"/>
      <c r="F945" s="55">
        <f>'Благовония'!F170</f>
        <v>0</v>
      </c>
      <c r="G945" s="390">
        <v>55.0</v>
      </c>
      <c r="H945" s="309">
        <f t="shared" si="171"/>
        <v>0</v>
      </c>
      <c r="I945" s="309">
        <v>54.0</v>
      </c>
      <c r="J945" s="309">
        <f t="shared" si="172"/>
        <v>0</v>
      </c>
      <c r="K945" s="309">
        <v>53.0</v>
      </c>
      <c r="L945" s="309">
        <f t="shared" si="173"/>
        <v>0</v>
      </c>
      <c r="M945" s="309">
        <v>49.0</v>
      </c>
      <c r="N945" s="309">
        <f t="shared" si="174"/>
        <v>0</v>
      </c>
      <c r="O945" s="309">
        <v>51.0</v>
      </c>
      <c r="P945" s="309">
        <f t="shared" si="175"/>
        <v>0</v>
      </c>
      <c r="Q945" s="15">
        <v>92.0</v>
      </c>
      <c r="R945" s="392"/>
      <c r="S945" s="393" t="s">
        <v>1801</v>
      </c>
    </row>
    <row r="946" ht="15.75" customHeight="1">
      <c r="A946" s="390" t="s">
        <v>1997</v>
      </c>
      <c r="B946" s="390" t="s">
        <v>1998</v>
      </c>
      <c r="C946" s="53"/>
      <c r="D946" s="53"/>
      <c r="E946" s="53"/>
      <c r="F946" s="55">
        <f>'Благовония'!F171</f>
        <v>0</v>
      </c>
      <c r="G946" s="390">
        <v>55.0</v>
      </c>
      <c r="H946" s="309">
        <f t="shared" si="171"/>
        <v>0</v>
      </c>
      <c r="I946" s="309">
        <v>54.0</v>
      </c>
      <c r="J946" s="309">
        <f t="shared" si="172"/>
        <v>0</v>
      </c>
      <c r="K946" s="309">
        <v>53.0</v>
      </c>
      <c r="L946" s="309">
        <f t="shared" si="173"/>
        <v>0</v>
      </c>
      <c r="M946" s="309">
        <v>49.0</v>
      </c>
      <c r="N946" s="309">
        <f t="shared" si="174"/>
        <v>0</v>
      </c>
      <c r="O946" s="309">
        <v>51.0</v>
      </c>
      <c r="P946" s="309">
        <f t="shared" si="175"/>
        <v>0</v>
      </c>
      <c r="Q946" s="15">
        <v>92.0</v>
      </c>
      <c r="R946" s="392"/>
      <c r="S946" s="393" t="s">
        <v>1801</v>
      </c>
    </row>
    <row r="947" ht="15.75" customHeight="1">
      <c r="A947" s="390" t="s">
        <v>1999</v>
      </c>
      <c r="B947" s="390" t="s">
        <v>2000</v>
      </c>
      <c r="C947" s="53"/>
      <c r="D947" s="53"/>
      <c r="E947" s="53"/>
      <c r="F947" s="55">
        <f>'Благовония'!F172</f>
        <v>0</v>
      </c>
      <c r="G947" s="390">
        <v>55.0</v>
      </c>
      <c r="H947" s="309">
        <f t="shared" si="171"/>
        <v>0</v>
      </c>
      <c r="I947" s="309">
        <v>54.0</v>
      </c>
      <c r="J947" s="309">
        <f t="shared" si="172"/>
        <v>0</v>
      </c>
      <c r="K947" s="309">
        <v>53.0</v>
      </c>
      <c r="L947" s="309">
        <f t="shared" si="173"/>
        <v>0</v>
      </c>
      <c r="M947" s="309">
        <v>49.0</v>
      </c>
      <c r="N947" s="309">
        <f t="shared" si="174"/>
        <v>0</v>
      </c>
      <c r="O947" s="309">
        <v>51.0</v>
      </c>
      <c r="P947" s="309">
        <f t="shared" si="175"/>
        <v>0</v>
      </c>
      <c r="Q947" s="15">
        <v>92.0</v>
      </c>
      <c r="R947" s="392"/>
      <c r="S947" s="393" t="s">
        <v>1801</v>
      </c>
    </row>
    <row r="948" ht="15.75" customHeight="1">
      <c r="A948" s="390" t="s">
        <v>2001</v>
      </c>
      <c r="B948" s="390" t="s">
        <v>2002</v>
      </c>
      <c r="C948" s="53"/>
      <c r="D948" s="53"/>
      <c r="E948" s="53"/>
      <c r="F948" s="55">
        <f>'Благовония'!F173</f>
        <v>0</v>
      </c>
      <c r="G948" s="390">
        <v>55.0</v>
      </c>
      <c r="H948" s="309">
        <f t="shared" si="171"/>
        <v>0</v>
      </c>
      <c r="I948" s="309">
        <v>54.0</v>
      </c>
      <c r="J948" s="309">
        <f t="shared" si="172"/>
        <v>0</v>
      </c>
      <c r="K948" s="309">
        <v>53.0</v>
      </c>
      <c r="L948" s="309">
        <f t="shared" si="173"/>
        <v>0</v>
      </c>
      <c r="M948" s="309">
        <v>49.0</v>
      </c>
      <c r="N948" s="309">
        <f t="shared" si="174"/>
        <v>0</v>
      </c>
      <c r="O948" s="309">
        <v>51.0</v>
      </c>
      <c r="P948" s="309">
        <f t="shared" si="175"/>
        <v>0</v>
      </c>
      <c r="Q948" s="15">
        <v>92.0</v>
      </c>
      <c r="R948" s="392"/>
      <c r="S948" s="393" t="s">
        <v>1801</v>
      </c>
    </row>
    <row r="949" ht="15.75" customHeight="1">
      <c r="A949" s="390" t="s">
        <v>2003</v>
      </c>
      <c r="B949" s="390" t="s">
        <v>2004</v>
      </c>
      <c r="C949" s="53"/>
      <c r="D949" s="53"/>
      <c r="E949" s="53"/>
      <c r="F949" s="55">
        <f>'Благовония'!F174</f>
        <v>0</v>
      </c>
      <c r="G949" s="390">
        <v>55.0</v>
      </c>
      <c r="H949" s="309">
        <f t="shared" si="171"/>
        <v>0</v>
      </c>
      <c r="I949" s="309">
        <v>54.0</v>
      </c>
      <c r="J949" s="309">
        <f t="shared" si="172"/>
        <v>0</v>
      </c>
      <c r="K949" s="309">
        <v>53.0</v>
      </c>
      <c r="L949" s="309">
        <f t="shared" si="173"/>
        <v>0</v>
      </c>
      <c r="M949" s="309">
        <v>49.0</v>
      </c>
      <c r="N949" s="309">
        <f t="shared" si="174"/>
        <v>0</v>
      </c>
      <c r="O949" s="309">
        <v>51.0</v>
      </c>
      <c r="P949" s="309">
        <f t="shared" si="175"/>
        <v>0</v>
      </c>
      <c r="Q949" s="15">
        <v>92.0</v>
      </c>
      <c r="R949" s="392"/>
      <c r="S949" s="393" t="s">
        <v>1801</v>
      </c>
    </row>
    <row r="950" ht="15.75" customHeight="1">
      <c r="A950" s="390" t="s">
        <v>2005</v>
      </c>
      <c r="B950" s="390" t="s">
        <v>2006</v>
      </c>
      <c r="C950" s="53"/>
      <c r="D950" s="53"/>
      <c r="E950" s="53"/>
      <c r="F950" s="55">
        <f>'Благовония'!F175</f>
        <v>0</v>
      </c>
      <c r="G950" s="390">
        <v>55.0</v>
      </c>
      <c r="H950" s="309">
        <f t="shared" si="171"/>
        <v>0</v>
      </c>
      <c r="I950" s="309">
        <v>54.0</v>
      </c>
      <c r="J950" s="309">
        <f t="shared" si="172"/>
        <v>0</v>
      </c>
      <c r="K950" s="309">
        <v>53.0</v>
      </c>
      <c r="L950" s="309">
        <f t="shared" si="173"/>
        <v>0</v>
      </c>
      <c r="M950" s="309">
        <v>49.0</v>
      </c>
      <c r="N950" s="309">
        <f t="shared" si="174"/>
        <v>0</v>
      </c>
      <c r="O950" s="309">
        <v>51.0</v>
      </c>
      <c r="P950" s="309">
        <f t="shared" si="175"/>
        <v>0</v>
      </c>
      <c r="Q950" s="15">
        <v>92.0</v>
      </c>
      <c r="R950" s="392"/>
      <c r="S950" s="393" t="s">
        <v>1801</v>
      </c>
    </row>
    <row r="951" ht="15.75" customHeight="1">
      <c r="A951" s="390" t="s">
        <v>2007</v>
      </c>
      <c r="B951" s="390" t="s">
        <v>2008</v>
      </c>
      <c r="C951" s="53"/>
      <c r="D951" s="53"/>
      <c r="E951" s="53"/>
      <c r="F951" s="55">
        <f>'Благовония'!F176</f>
        <v>0</v>
      </c>
      <c r="G951" s="390">
        <v>55.0</v>
      </c>
      <c r="H951" s="309">
        <f t="shared" si="171"/>
        <v>0</v>
      </c>
      <c r="I951" s="309">
        <v>54.0</v>
      </c>
      <c r="J951" s="309">
        <f t="shared" si="172"/>
        <v>0</v>
      </c>
      <c r="K951" s="309">
        <v>53.0</v>
      </c>
      <c r="L951" s="309">
        <f t="shared" si="173"/>
        <v>0</v>
      </c>
      <c r="M951" s="309">
        <v>49.0</v>
      </c>
      <c r="N951" s="309">
        <f t="shared" si="174"/>
        <v>0</v>
      </c>
      <c r="O951" s="309">
        <v>51.0</v>
      </c>
      <c r="P951" s="309">
        <f t="shared" si="175"/>
        <v>0</v>
      </c>
      <c r="Q951" s="15">
        <v>92.0</v>
      </c>
      <c r="R951" s="392"/>
      <c r="S951" s="393" t="s">
        <v>1801</v>
      </c>
    </row>
    <row r="952" ht="15.75" customHeight="1">
      <c r="A952" s="390" t="s">
        <v>2009</v>
      </c>
      <c r="B952" s="390" t="s">
        <v>2010</v>
      </c>
      <c r="C952" s="53"/>
      <c r="D952" s="53"/>
      <c r="E952" s="53"/>
      <c r="F952" s="55">
        <f>'Благовония'!F177</f>
        <v>0</v>
      </c>
      <c r="G952" s="390">
        <v>55.0</v>
      </c>
      <c r="H952" s="309">
        <f t="shared" si="171"/>
        <v>0</v>
      </c>
      <c r="I952" s="309">
        <v>54.0</v>
      </c>
      <c r="J952" s="309">
        <f t="shared" si="172"/>
        <v>0</v>
      </c>
      <c r="K952" s="309">
        <v>53.0</v>
      </c>
      <c r="L952" s="309">
        <f t="shared" si="173"/>
        <v>0</v>
      </c>
      <c r="M952" s="309">
        <v>49.0</v>
      </c>
      <c r="N952" s="309">
        <f t="shared" si="174"/>
        <v>0</v>
      </c>
      <c r="O952" s="309">
        <v>51.0</v>
      </c>
      <c r="P952" s="309">
        <f t="shared" si="175"/>
        <v>0</v>
      </c>
      <c r="Q952" s="15">
        <v>92.0</v>
      </c>
      <c r="R952" s="392"/>
      <c r="S952" s="393" t="s">
        <v>1801</v>
      </c>
    </row>
    <row r="953" ht="15.75" customHeight="1">
      <c r="A953" s="390" t="s">
        <v>2011</v>
      </c>
      <c r="B953" s="390" t="s">
        <v>2012</v>
      </c>
      <c r="C953" s="53"/>
      <c r="D953" s="53"/>
      <c r="E953" s="53"/>
      <c r="F953" s="55">
        <f>'Благовония'!F178</f>
        <v>0</v>
      </c>
      <c r="G953" s="390">
        <v>55.0</v>
      </c>
      <c r="H953" s="309">
        <f t="shared" si="171"/>
        <v>0</v>
      </c>
      <c r="I953" s="309">
        <v>54.0</v>
      </c>
      <c r="J953" s="309">
        <f t="shared" si="172"/>
        <v>0</v>
      </c>
      <c r="K953" s="309">
        <v>53.0</v>
      </c>
      <c r="L953" s="309">
        <f t="shared" si="173"/>
        <v>0</v>
      </c>
      <c r="M953" s="309">
        <v>49.0</v>
      </c>
      <c r="N953" s="309">
        <f t="shared" si="174"/>
        <v>0</v>
      </c>
      <c r="O953" s="309">
        <v>51.0</v>
      </c>
      <c r="P953" s="309">
        <f t="shared" si="175"/>
        <v>0</v>
      </c>
      <c r="Q953" s="15">
        <v>92.0</v>
      </c>
      <c r="R953" s="392"/>
      <c r="S953" s="393" t="s">
        <v>1801</v>
      </c>
    </row>
    <row r="954" ht="15.75" customHeight="1">
      <c r="A954" s="390" t="s">
        <v>2013</v>
      </c>
      <c r="B954" s="390" t="s">
        <v>2014</v>
      </c>
      <c r="C954" s="53"/>
      <c r="D954" s="53"/>
      <c r="E954" s="53"/>
      <c r="F954" s="55">
        <f>'Благовония'!F179</f>
        <v>0</v>
      </c>
      <c r="G954" s="390">
        <v>55.0</v>
      </c>
      <c r="H954" s="309">
        <f t="shared" si="171"/>
        <v>0</v>
      </c>
      <c r="I954" s="309">
        <v>54.0</v>
      </c>
      <c r="J954" s="309">
        <f t="shared" si="172"/>
        <v>0</v>
      </c>
      <c r="K954" s="309">
        <v>53.0</v>
      </c>
      <c r="L954" s="309">
        <f t="shared" si="173"/>
        <v>0</v>
      </c>
      <c r="M954" s="309">
        <v>49.0</v>
      </c>
      <c r="N954" s="309">
        <f t="shared" si="174"/>
        <v>0</v>
      </c>
      <c r="O954" s="309">
        <v>51.0</v>
      </c>
      <c r="P954" s="309">
        <f t="shared" si="175"/>
        <v>0</v>
      </c>
      <c r="Q954" s="15">
        <v>92.0</v>
      </c>
      <c r="R954" s="392"/>
      <c r="S954" s="393" t="s">
        <v>1801</v>
      </c>
    </row>
    <row r="955" ht="15.75" customHeight="1">
      <c r="A955" s="390" t="s">
        <v>2015</v>
      </c>
      <c r="B955" s="390" t="s">
        <v>2016</v>
      </c>
      <c r="C955" s="53"/>
      <c r="D955" s="53"/>
      <c r="E955" s="53"/>
      <c r="F955" s="55">
        <f>'Благовония'!F180</f>
        <v>0</v>
      </c>
      <c r="G955" s="390">
        <v>55.0</v>
      </c>
      <c r="H955" s="309">
        <f t="shared" si="171"/>
        <v>0</v>
      </c>
      <c r="I955" s="309">
        <v>54.0</v>
      </c>
      <c r="J955" s="309">
        <f t="shared" si="172"/>
        <v>0</v>
      </c>
      <c r="K955" s="309">
        <v>53.0</v>
      </c>
      <c r="L955" s="309">
        <f t="shared" si="173"/>
        <v>0</v>
      </c>
      <c r="M955" s="309">
        <v>49.0</v>
      </c>
      <c r="N955" s="309">
        <f t="shared" si="174"/>
        <v>0</v>
      </c>
      <c r="O955" s="309">
        <v>51.0</v>
      </c>
      <c r="P955" s="309">
        <f t="shared" si="175"/>
        <v>0</v>
      </c>
      <c r="Q955" s="15">
        <v>92.0</v>
      </c>
      <c r="R955" s="392"/>
      <c r="S955" s="393" t="s">
        <v>1801</v>
      </c>
    </row>
    <row r="956" ht="15.75" customHeight="1">
      <c r="A956" s="390" t="s">
        <v>2017</v>
      </c>
      <c r="B956" s="390" t="s">
        <v>2018</v>
      </c>
      <c r="C956" s="53"/>
      <c r="D956" s="53"/>
      <c r="E956" s="53"/>
      <c r="F956" s="55">
        <f>'Благовония'!F181</f>
        <v>0</v>
      </c>
      <c r="G956" s="390">
        <v>55.0</v>
      </c>
      <c r="H956" s="309">
        <f t="shared" si="171"/>
        <v>0</v>
      </c>
      <c r="I956" s="309">
        <v>54.0</v>
      </c>
      <c r="J956" s="309">
        <f t="shared" si="172"/>
        <v>0</v>
      </c>
      <c r="K956" s="309">
        <v>53.0</v>
      </c>
      <c r="L956" s="309">
        <f t="shared" si="173"/>
        <v>0</v>
      </c>
      <c r="M956" s="309">
        <v>49.0</v>
      </c>
      <c r="N956" s="309">
        <f t="shared" si="174"/>
        <v>0</v>
      </c>
      <c r="O956" s="309">
        <v>51.0</v>
      </c>
      <c r="P956" s="309">
        <f t="shared" si="175"/>
        <v>0</v>
      </c>
      <c r="Q956" s="15">
        <v>92.0</v>
      </c>
      <c r="R956" s="392"/>
      <c r="S956" s="393" t="s">
        <v>1801</v>
      </c>
    </row>
    <row r="957" ht="15.75" customHeight="1">
      <c r="A957" s="390" t="s">
        <v>2019</v>
      </c>
      <c r="B957" s="390" t="s">
        <v>2020</v>
      </c>
      <c r="C957" s="53"/>
      <c r="D957" s="53"/>
      <c r="E957" s="53"/>
      <c r="F957" s="55">
        <f>'Благовония'!F182</f>
        <v>0</v>
      </c>
      <c r="G957" s="390">
        <v>55.0</v>
      </c>
      <c r="H957" s="309">
        <f t="shared" si="171"/>
        <v>0</v>
      </c>
      <c r="I957" s="309">
        <v>54.0</v>
      </c>
      <c r="J957" s="309">
        <f t="shared" si="172"/>
        <v>0</v>
      </c>
      <c r="K957" s="309">
        <v>53.0</v>
      </c>
      <c r="L957" s="309">
        <f t="shared" si="173"/>
        <v>0</v>
      </c>
      <c r="M957" s="309">
        <v>49.0</v>
      </c>
      <c r="N957" s="309">
        <f t="shared" si="174"/>
        <v>0</v>
      </c>
      <c r="O957" s="309">
        <v>51.0</v>
      </c>
      <c r="P957" s="309">
        <f t="shared" si="175"/>
        <v>0</v>
      </c>
      <c r="Q957" s="15">
        <v>92.0</v>
      </c>
      <c r="R957" s="392"/>
      <c r="S957" s="393" t="s">
        <v>1801</v>
      </c>
    </row>
    <row r="958" ht="15.75" customHeight="1">
      <c r="A958" s="390" t="s">
        <v>2021</v>
      </c>
      <c r="B958" s="390" t="s">
        <v>2022</v>
      </c>
      <c r="C958" s="53"/>
      <c r="D958" s="53"/>
      <c r="E958" s="53"/>
      <c r="F958" s="55">
        <f>'Благовония'!F183</f>
        <v>0</v>
      </c>
      <c r="G958" s="390">
        <v>55.0</v>
      </c>
      <c r="H958" s="309">
        <f t="shared" si="171"/>
        <v>0</v>
      </c>
      <c r="I958" s="309">
        <v>54.0</v>
      </c>
      <c r="J958" s="309">
        <f t="shared" si="172"/>
        <v>0</v>
      </c>
      <c r="K958" s="309">
        <v>53.0</v>
      </c>
      <c r="L958" s="309">
        <f t="shared" si="173"/>
        <v>0</v>
      </c>
      <c r="M958" s="309">
        <v>49.0</v>
      </c>
      <c r="N958" s="309">
        <f t="shared" si="174"/>
        <v>0</v>
      </c>
      <c r="O958" s="309">
        <v>51.0</v>
      </c>
      <c r="P958" s="309">
        <f t="shared" si="175"/>
        <v>0</v>
      </c>
      <c r="Q958" s="15">
        <v>92.0</v>
      </c>
      <c r="R958" s="392"/>
      <c r="S958" s="393" t="s">
        <v>1801</v>
      </c>
    </row>
    <row r="959" ht="15.75" customHeight="1">
      <c r="A959" s="390" t="s">
        <v>2023</v>
      </c>
      <c r="B959" s="390" t="s">
        <v>2024</v>
      </c>
      <c r="C959" s="53"/>
      <c r="D959" s="53"/>
      <c r="E959" s="53"/>
      <c r="F959" s="55">
        <f>'Благовония'!F184</f>
        <v>0</v>
      </c>
      <c r="G959" s="390">
        <v>55.0</v>
      </c>
      <c r="H959" s="309">
        <f t="shared" si="171"/>
        <v>0</v>
      </c>
      <c r="I959" s="309">
        <v>54.0</v>
      </c>
      <c r="J959" s="309">
        <f t="shared" si="172"/>
        <v>0</v>
      </c>
      <c r="K959" s="309">
        <v>53.0</v>
      </c>
      <c r="L959" s="309">
        <f t="shared" si="173"/>
        <v>0</v>
      </c>
      <c r="M959" s="309">
        <v>49.0</v>
      </c>
      <c r="N959" s="309">
        <f t="shared" si="174"/>
        <v>0</v>
      </c>
      <c r="O959" s="309">
        <v>51.0</v>
      </c>
      <c r="P959" s="309">
        <f t="shared" si="175"/>
        <v>0</v>
      </c>
      <c r="Q959" s="15">
        <v>92.0</v>
      </c>
      <c r="R959" s="392"/>
      <c r="S959" s="393" t="s">
        <v>1801</v>
      </c>
    </row>
    <row r="960" ht="15.75" customHeight="1">
      <c r="A960" s="390" t="s">
        <v>2025</v>
      </c>
      <c r="B960" s="390" t="s">
        <v>2026</v>
      </c>
      <c r="C960" s="53"/>
      <c r="D960" s="53"/>
      <c r="E960" s="53"/>
      <c r="F960" s="55">
        <f>'Благовония'!F185</f>
        <v>0</v>
      </c>
      <c r="G960" s="390">
        <v>55.0</v>
      </c>
      <c r="H960" s="309">
        <f t="shared" si="171"/>
        <v>0</v>
      </c>
      <c r="I960" s="309">
        <v>54.0</v>
      </c>
      <c r="J960" s="309">
        <f t="shared" si="172"/>
        <v>0</v>
      </c>
      <c r="K960" s="309">
        <v>53.0</v>
      </c>
      <c r="L960" s="309">
        <f t="shared" si="173"/>
        <v>0</v>
      </c>
      <c r="M960" s="309">
        <v>49.0</v>
      </c>
      <c r="N960" s="309">
        <f t="shared" si="174"/>
        <v>0</v>
      </c>
      <c r="O960" s="309">
        <v>51.0</v>
      </c>
      <c r="P960" s="309">
        <f t="shared" si="175"/>
        <v>0</v>
      </c>
      <c r="Q960" s="15">
        <v>92.0</v>
      </c>
      <c r="R960" s="392"/>
      <c r="S960" s="393" t="s">
        <v>1801</v>
      </c>
    </row>
    <row r="961" ht="15.75" customHeight="1">
      <c r="A961" s="390" t="s">
        <v>2027</v>
      </c>
      <c r="B961" s="390" t="s">
        <v>2028</v>
      </c>
      <c r="C961" s="53"/>
      <c r="D961" s="53"/>
      <c r="E961" s="53"/>
      <c r="F961" s="55">
        <f>'Благовония'!F186</f>
        <v>0</v>
      </c>
      <c r="G961" s="390">
        <v>55.0</v>
      </c>
      <c r="H961" s="309">
        <f t="shared" si="171"/>
        <v>0</v>
      </c>
      <c r="I961" s="309">
        <v>54.0</v>
      </c>
      <c r="J961" s="309">
        <f t="shared" si="172"/>
        <v>0</v>
      </c>
      <c r="K961" s="309">
        <v>53.0</v>
      </c>
      <c r="L961" s="309">
        <f t="shared" si="173"/>
        <v>0</v>
      </c>
      <c r="M961" s="309">
        <v>49.0</v>
      </c>
      <c r="N961" s="309">
        <f t="shared" si="174"/>
        <v>0</v>
      </c>
      <c r="O961" s="309">
        <v>51.0</v>
      </c>
      <c r="P961" s="309">
        <f t="shared" si="175"/>
        <v>0</v>
      </c>
      <c r="Q961" s="15">
        <v>92.0</v>
      </c>
      <c r="R961" s="392"/>
      <c r="S961" s="393" t="s">
        <v>1801</v>
      </c>
    </row>
    <row r="962" ht="15.75" customHeight="1">
      <c r="A962" s="390" t="s">
        <v>2029</v>
      </c>
      <c r="B962" s="390" t="s">
        <v>2030</v>
      </c>
      <c r="C962" s="53"/>
      <c r="D962" s="53"/>
      <c r="E962" s="53"/>
      <c r="F962" s="55">
        <f>'Благовония'!F187</f>
        <v>0</v>
      </c>
      <c r="G962" s="390">
        <v>55.0</v>
      </c>
      <c r="H962" s="309">
        <f t="shared" si="171"/>
        <v>0</v>
      </c>
      <c r="I962" s="309">
        <v>54.0</v>
      </c>
      <c r="J962" s="309">
        <f t="shared" si="172"/>
        <v>0</v>
      </c>
      <c r="K962" s="309">
        <v>53.0</v>
      </c>
      <c r="L962" s="309">
        <f t="shared" si="173"/>
        <v>0</v>
      </c>
      <c r="M962" s="309">
        <v>49.0</v>
      </c>
      <c r="N962" s="309">
        <f t="shared" si="174"/>
        <v>0</v>
      </c>
      <c r="O962" s="309">
        <v>51.0</v>
      </c>
      <c r="P962" s="309">
        <f t="shared" si="175"/>
        <v>0</v>
      </c>
      <c r="Q962" s="15">
        <v>92.0</v>
      </c>
      <c r="R962" s="392"/>
      <c r="S962" s="393" t="s">
        <v>1801</v>
      </c>
    </row>
    <row r="963" ht="15.75" customHeight="1">
      <c r="A963" s="390" t="s">
        <v>2031</v>
      </c>
      <c r="B963" s="390" t="s">
        <v>2032</v>
      </c>
      <c r="C963" s="53"/>
      <c r="D963" s="53"/>
      <c r="E963" s="53"/>
      <c r="F963" s="55">
        <f>'Благовония'!F188</f>
        <v>0</v>
      </c>
      <c r="G963" s="390">
        <v>55.0</v>
      </c>
      <c r="H963" s="309">
        <f t="shared" si="171"/>
        <v>0</v>
      </c>
      <c r="I963" s="309">
        <v>54.0</v>
      </c>
      <c r="J963" s="309">
        <f t="shared" si="172"/>
        <v>0</v>
      </c>
      <c r="K963" s="309">
        <v>53.0</v>
      </c>
      <c r="L963" s="309">
        <f t="shared" si="173"/>
        <v>0</v>
      </c>
      <c r="M963" s="309">
        <v>49.0</v>
      </c>
      <c r="N963" s="309">
        <f t="shared" si="174"/>
        <v>0</v>
      </c>
      <c r="O963" s="309">
        <v>51.0</v>
      </c>
      <c r="P963" s="309">
        <f t="shared" si="175"/>
        <v>0</v>
      </c>
      <c r="Q963" s="15">
        <v>92.0</v>
      </c>
      <c r="R963" s="392"/>
      <c r="S963" s="393" t="s">
        <v>1801</v>
      </c>
    </row>
    <row r="964" ht="15.75" customHeight="1">
      <c r="A964" s="390" t="s">
        <v>2033</v>
      </c>
      <c r="B964" s="390" t="s">
        <v>2034</v>
      </c>
      <c r="C964" s="53"/>
      <c r="D964" s="53"/>
      <c r="E964" s="53"/>
      <c r="F964" s="55">
        <f>'Благовония'!F189</f>
        <v>0</v>
      </c>
      <c r="G964" s="390">
        <v>55.0</v>
      </c>
      <c r="H964" s="309">
        <f t="shared" si="171"/>
        <v>0</v>
      </c>
      <c r="I964" s="309">
        <v>54.0</v>
      </c>
      <c r="J964" s="309">
        <f t="shared" si="172"/>
        <v>0</v>
      </c>
      <c r="K964" s="309">
        <v>53.0</v>
      </c>
      <c r="L964" s="309">
        <f t="shared" si="173"/>
        <v>0</v>
      </c>
      <c r="M964" s="309">
        <v>49.0</v>
      </c>
      <c r="N964" s="309">
        <f t="shared" si="174"/>
        <v>0</v>
      </c>
      <c r="O964" s="309">
        <v>51.0</v>
      </c>
      <c r="P964" s="309">
        <f t="shared" si="175"/>
        <v>0</v>
      </c>
      <c r="Q964" s="15">
        <v>92.0</v>
      </c>
      <c r="R964" s="392"/>
      <c r="S964" s="393" t="s">
        <v>1801</v>
      </c>
    </row>
    <row r="965" ht="15.75" customHeight="1">
      <c r="A965" s="390" t="s">
        <v>2035</v>
      </c>
      <c r="B965" s="390" t="s">
        <v>2036</v>
      </c>
      <c r="C965" s="53"/>
      <c r="D965" s="53"/>
      <c r="E965" s="53"/>
      <c r="F965" s="55">
        <f>'Благовония'!F190</f>
        <v>0</v>
      </c>
      <c r="G965" s="390">
        <v>55.0</v>
      </c>
      <c r="H965" s="309">
        <f t="shared" si="171"/>
        <v>0</v>
      </c>
      <c r="I965" s="309">
        <v>54.0</v>
      </c>
      <c r="J965" s="309">
        <f t="shared" si="172"/>
        <v>0</v>
      </c>
      <c r="K965" s="309">
        <v>53.0</v>
      </c>
      <c r="L965" s="309">
        <f t="shared" si="173"/>
        <v>0</v>
      </c>
      <c r="M965" s="309">
        <v>49.0</v>
      </c>
      <c r="N965" s="309">
        <f t="shared" si="174"/>
        <v>0</v>
      </c>
      <c r="O965" s="309">
        <v>51.0</v>
      </c>
      <c r="P965" s="309">
        <f t="shared" si="175"/>
        <v>0</v>
      </c>
      <c r="Q965" s="15">
        <v>92.0</v>
      </c>
      <c r="R965" s="392"/>
      <c r="S965" s="393" t="s">
        <v>1801</v>
      </c>
    </row>
    <row r="966" ht="15.75" customHeight="1">
      <c r="A966" s="390" t="s">
        <v>2037</v>
      </c>
      <c r="B966" s="390" t="s">
        <v>2038</v>
      </c>
      <c r="C966" s="53"/>
      <c r="D966" s="53"/>
      <c r="E966" s="53"/>
      <c r="F966" s="55">
        <f>'Благовония'!F191</f>
        <v>0</v>
      </c>
      <c r="G966" s="390">
        <v>55.0</v>
      </c>
      <c r="H966" s="309">
        <f t="shared" si="171"/>
        <v>0</v>
      </c>
      <c r="I966" s="309">
        <v>54.0</v>
      </c>
      <c r="J966" s="309">
        <f t="shared" si="172"/>
        <v>0</v>
      </c>
      <c r="K966" s="309">
        <v>53.0</v>
      </c>
      <c r="L966" s="309">
        <f t="shared" si="173"/>
        <v>0</v>
      </c>
      <c r="M966" s="309">
        <v>49.0</v>
      </c>
      <c r="N966" s="309">
        <f t="shared" si="174"/>
        <v>0</v>
      </c>
      <c r="O966" s="309">
        <v>51.0</v>
      </c>
      <c r="P966" s="309">
        <f t="shared" si="175"/>
        <v>0</v>
      </c>
      <c r="Q966" s="15">
        <v>92.0</v>
      </c>
      <c r="R966" s="392"/>
      <c r="S966" s="393" t="s">
        <v>1801</v>
      </c>
    </row>
    <row r="967" ht="15.75" customHeight="1">
      <c r="A967" s="390" t="s">
        <v>2039</v>
      </c>
      <c r="B967" s="390" t="s">
        <v>2040</v>
      </c>
      <c r="C967" s="53"/>
      <c r="D967" s="53"/>
      <c r="E967" s="53"/>
      <c r="F967" s="55">
        <f>'Благовония'!F192</f>
        <v>0</v>
      </c>
      <c r="G967" s="390">
        <v>55.0</v>
      </c>
      <c r="H967" s="309">
        <f t="shared" si="171"/>
        <v>0</v>
      </c>
      <c r="I967" s="309">
        <v>54.0</v>
      </c>
      <c r="J967" s="309">
        <f t="shared" si="172"/>
        <v>0</v>
      </c>
      <c r="K967" s="309">
        <v>53.0</v>
      </c>
      <c r="L967" s="309">
        <f t="shared" si="173"/>
        <v>0</v>
      </c>
      <c r="M967" s="309">
        <v>49.0</v>
      </c>
      <c r="N967" s="309">
        <f t="shared" si="174"/>
        <v>0</v>
      </c>
      <c r="O967" s="309">
        <v>51.0</v>
      </c>
      <c r="P967" s="309">
        <f t="shared" si="175"/>
        <v>0</v>
      </c>
      <c r="Q967" s="15">
        <v>92.0</v>
      </c>
      <c r="R967" s="392"/>
      <c r="S967" s="393" t="s">
        <v>1801</v>
      </c>
    </row>
    <row r="968" ht="15.75" customHeight="1">
      <c r="A968" s="390" t="s">
        <v>2041</v>
      </c>
      <c r="B968" s="390" t="s">
        <v>2042</v>
      </c>
      <c r="C968" s="53"/>
      <c r="D968" s="53"/>
      <c r="E968" s="53"/>
      <c r="F968" s="55">
        <f>'Благовония'!F193</f>
        <v>0</v>
      </c>
      <c r="G968" s="390">
        <v>55.0</v>
      </c>
      <c r="H968" s="309">
        <f t="shared" si="171"/>
        <v>0</v>
      </c>
      <c r="I968" s="309">
        <v>54.0</v>
      </c>
      <c r="J968" s="309">
        <f t="shared" si="172"/>
        <v>0</v>
      </c>
      <c r="K968" s="309">
        <v>53.0</v>
      </c>
      <c r="L968" s="309">
        <f t="shared" si="173"/>
        <v>0</v>
      </c>
      <c r="M968" s="309">
        <v>49.0</v>
      </c>
      <c r="N968" s="309">
        <f t="shared" si="174"/>
        <v>0</v>
      </c>
      <c r="O968" s="309">
        <v>51.0</v>
      </c>
      <c r="P968" s="309">
        <f t="shared" si="175"/>
        <v>0</v>
      </c>
      <c r="Q968" s="15">
        <v>92.0</v>
      </c>
      <c r="R968" s="392"/>
      <c r="S968" s="393" t="s">
        <v>1801</v>
      </c>
    </row>
    <row r="969" ht="15.75" customHeight="1">
      <c r="A969" s="390" t="s">
        <v>2043</v>
      </c>
      <c r="B969" s="390" t="s">
        <v>2044</v>
      </c>
      <c r="C969" s="53"/>
      <c r="D969" s="53"/>
      <c r="E969" s="53"/>
      <c r="F969" s="55">
        <f>'Благовония'!F194</f>
        <v>0</v>
      </c>
      <c r="G969" s="390">
        <v>55.0</v>
      </c>
      <c r="H969" s="309">
        <f t="shared" si="171"/>
        <v>0</v>
      </c>
      <c r="I969" s="309">
        <v>54.0</v>
      </c>
      <c r="J969" s="309">
        <f t="shared" si="172"/>
        <v>0</v>
      </c>
      <c r="K969" s="309">
        <v>53.0</v>
      </c>
      <c r="L969" s="309">
        <f t="shared" si="173"/>
        <v>0</v>
      </c>
      <c r="M969" s="309">
        <v>49.0</v>
      </c>
      <c r="N969" s="309">
        <f t="shared" si="174"/>
        <v>0</v>
      </c>
      <c r="O969" s="309">
        <v>51.0</v>
      </c>
      <c r="P969" s="309">
        <f t="shared" si="175"/>
        <v>0</v>
      </c>
      <c r="Q969" s="15">
        <v>92.0</v>
      </c>
      <c r="R969" s="392"/>
      <c r="S969" s="393" t="s">
        <v>1801</v>
      </c>
    </row>
    <row r="970" ht="15.75" customHeight="1">
      <c r="A970" s="390" t="s">
        <v>2045</v>
      </c>
      <c r="B970" s="390" t="s">
        <v>2046</v>
      </c>
      <c r="C970" s="53"/>
      <c r="D970" s="53"/>
      <c r="E970" s="53"/>
      <c r="F970" s="55">
        <f>'Благовония'!F195</f>
        <v>0</v>
      </c>
      <c r="G970" s="390">
        <v>55.0</v>
      </c>
      <c r="H970" s="309">
        <f t="shared" si="171"/>
        <v>0</v>
      </c>
      <c r="I970" s="309">
        <v>54.0</v>
      </c>
      <c r="J970" s="309">
        <f t="shared" si="172"/>
        <v>0</v>
      </c>
      <c r="K970" s="309">
        <v>53.0</v>
      </c>
      <c r="L970" s="309">
        <f t="shared" si="173"/>
        <v>0</v>
      </c>
      <c r="M970" s="309">
        <v>49.0</v>
      </c>
      <c r="N970" s="309">
        <f t="shared" si="174"/>
        <v>0</v>
      </c>
      <c r="O970" s="309">
        <v>51.0</v>
      </c>
      <c r="P970" s="309">
        <f t="shared" si="175"/>
        <v>0</v>
      </c>
      <c r="Q970" s="15">
        <v>92.0</v>
      </c>
      <c r="R970" s="392"/>
      <c r="S970" s="393" t="s">
        <v>1801</v>
      </c>
    </row>
    <row r="971" ht="15.75" customHeight="1">
      <c r="A971" s="390" t="s">
        <v>2047</v>
      </c>
      <c r="B971" s="390" t="s">
        <v>2048</v>
      </c>
      <c r="C971" s="53"/>
      <c r="D971" s="53"/>
      <c r="E971" s="53"/>
      <c r="F971" s="55">
        <f>'Благовония'!F196</f>
        <v>0</v>
      </c>
      <c r="G971" s="390">
        <v>55.0</v>
      </c>
      <c r="H971" s="309">
        <f t="shared" si="171"/>
        <v>0</v>
      </c>
      <c r="I971" s="309">
        <v>54.0</v>
      </c>
      <c r="J971" s="309">
        <f t="shared" si="172"/>
        <v>0</v>
      </c>
      <c r="K971" s="309">
        <v>53.0</v>
      </c>
      <c r="L971" s="309">
        <f t="shared" si="173"/>
        <v>0</v>
      </c>
      <c r="M971" s="309">
        <v>49.0</v>
      </c>
      <c r="N971" s="309">
        <f t="shared" si="174"/>
        <v>0</v>
      </c>
      <c r="O971" s="309">
        <v>51.0</v>
      </c>
      <c r="P971" s="309">
        <f t="shared" si="175"/>
        <v>0</v>
      </c>
      <c r="Q971" s="15">
        <v>92.0</v>
      </c>
      <c r="R971" s="392"/>
      <c r="S971" s="393" t="s">
        <v>1801</v>
      </c>
    </row>
    <row r="972" ht="15.75" customHeight="1">
      <c r="A972" s="390" t="s">
        <v>2049</v>
      </c>
      <c r="B972" s="390" t="s">
        <v>2050</v>
      </c>
      <c r="C972" s="53"/>
      <c r="D972" s="53"/>
      <c r="E972" s="53"/>
      <c r="F972" s="55">
        <f>'Благовония'!F197</f>
        <v>0</v>
      </c>
      <c r="G972" s="390">
        <v>55.0</v>
      </c>
      <c r="H972" s="309">
        <f t="shared" si="171"/>
        <v>0</v>
      </c>
      <c r="I972" s="309">
        <v>54.0</v>
      </c>
      <c r="J972" s="309">
        <f t="shared" si="172"/>
        <v>0</v>
      </c>
      <c r="K972" s="309">
        <v>53.0</v>
      </c>
      <c r="L972" s="309">
        <f t="shared" si="173"/>
        <v>0</v>
      </c>
      <c r="M972" s="309">
        <v>49.0</v>
      </c>
      <c r="N972" s="309">
        <f t="shared" si="174"/>
        <v>0</v>
      </c>
      <c r="O972" s="309">
        <v>51.0</v>
      </c>
      <c r="P972" s="309">
        <f t="shared" si="175"/>
        <v>0</v>
      </c>
      <c r="Q972" s="15">
        <v>92.0</v>
      </c>
      <c r="R972" s="392"/>
      <c r="S972" s="393" t="s">
        <v>1801</v>
      </c>
    </row>
    <row r="973" ht="15.75" customHeight="1">
      <c r="A973" s="390" t="s">
        <v>2051</v>
      </c>
      <c r="B973" s="390" t="s">
        <v>2052</v>
      </c>
      <c r="C973" s="53"/>
      <c r="D973" s="53"/>
      <c r="E973" s="53"/>
      <c r="F973" s="55">
        <f>'Благовония'!F198</f>
        <v>0</v>
      </c>
      <c r="G973" s="390">
        <v>55.0</v>
      </c>
      <c r="H973" s="309">
        <f t="shared" si="171"/>
        <v>0</v>
      </c>
      <c r="I973" s="309">
        <v>54.0</v>
      </c>
      <c r="J973" s="309">
        <f t="shared" si="172"/>
        <v>0</v>
      </c>
      <c r="K973" s="309">
        <v>53.0</v>
      </c>
      <c r="L973" s="309">
        <f t="shared" si="173"/>
        <v>0</v>
      </c>
      <c r="M973" s="309">
        <v>49.0</v>
      </c>
      <c r="N973" s="309">
        <f t="shared" si="174"/>
        <v>0</v>
      </c>
      <c r="O973" s="309">
        <v>51.0</v>
      </c>
      <c r="P973" s="309">
        <f t="shared" si="175"/>
        <v>0</v>
      </c>
      <c r="Q973" s="15">
        <v>92.0</v>
      </c>
      <c r="R973" s="392"/>
      <c r="S973" s="393" t="s">
        <v>1801</v>
      </c>
    </row>
    <row r="974" ht="15.75" customHeight="1">
      <c r="A974" s="390" t="s">
        <v>2053</v>
      </c>
      <c r="B974" s="390" t="s">
        <v>2054</v>
      </c>
      <c r="C974" s="53"/>
      <c r="D974" s="53"/>
      <c r="E974" s="53"/>
      <c r="F974" s="55">
        <f>'Благовония'!F199</f>
        <v>0</v>
      </c>
      <c r="G974" s="390">
        <v>55.0</v>
      </c>
      <c r="H974" s="309">
        <f t="shared" si="171"/>
        <v>0</v>
      </c>
      <c r="I974" s="309">
        <v>54.0</v>
      </c>
      <c r="J974" s="309">
        <f t="shared" si="172"/>
        <v>0</v>
      </c>
      <c r="K974" s="309">
        <v>53.0</v>
      </c>
      <c r="L974" s="309">
        <f t="shared" si="173"/>
        <v>0</v>
      </c>
      <c r="M974" s="309">
        <v>49.0</v>
      </c>
      <c r="N974" s="309">
        <f t="shared" si="174"/>
        <v>0</v>
      </c>
      <c r="O974" s="309">
        <v>51.0</v>
      </c>
      <c r="P974" s="309">
        <f t="shared" si="175"/>
        <v>0</v>
      </c>
      <c r="Q974" s="15">
        <v>92.0</v>
      </c>
      <c r="R974" s="392"/>
      <c r="S974" s="393" t="s">
        <v>1801</v>
      </c>
    </row>
    <row r="975" ht="15.75" customHeight="1">
      <c r="A975" s="390" t="s">
        <v>2055</v>
      </c>
      <c r="B975" s="390" t="s">
        <v>2056</v>
      </c>
      <c r="C975" s="53"/>
      <c r="D975" s="53"/>
      <c r="E975" s="53"/>
      <c r="F975" s="55">
        <f>'Благовония'!F200</f>
        <v>0</v>
      </c>
      <c r="G975" s="390">
        <v>55.0</v>
      </c>
      <c r="H975" s="309">
        <f t="shared" si="171"/>
        <v>0</v>
      </c>
      <c r="I975" s="309">
        <v>54.0</v>
      </c>
      <c r="J975" s="309">
        <f t="shared" si="172"/>
        <v>0</v>
      </c>
      <c r="K975" s="309">
        <v>53.0</v>
      </c>
      <c r="L975" s="309">
        <f t="shared" si="173"/>
        <v>0</v>
      </c>
      <c r="M975" s="309">
        <v>49.0</v>
      </c>
      <c r="N975" s="309">
        <f t="shared" si="174"/>
        <v>0</v>
      </c>
      <c r="O975" s="309">
        <v>51.0</v>
      </c>
      <c r="P975" s="309">
        <f t="shared" si="175"/>
        <v>0</v>
      </c>
      <c r="Q975" s="15">
        <v>92.0</v>
      </c>
      <c r="R975" s="392"/>
      <c r="S975" s="393" t="s">
        <v>1801</v>
      </c>
    </row>
    <row r="976" ht="15.75" customHeight="1">
      <c r="A976" s="390" t="s">
        <v>2057</v>
      </c>
      <c r="B976" s="390" t="s">
        <v>2058</v>
      </c>
      <c r="C976" s="53"/>
      <c r="D976" s="53"/>
      <c r="E976" s="53"/>
      <c r="F976" s="55">
        <f>'Благовония'!F201</f>
        <v>0</v>
      </c>
      <c r="G976" s="390">
        <v>55.0</v>
      </c>
      <c r="H976" s="309">
        <f t="shared" si="171"/>
        <v>0</v>
      </c>
      <c r="I976" s="309">
        <v>54.0</v>
      </c>
      <c r="J976" s="309">
        <f t="shared" si="172"/>
        <v>0</v>
      </c>
      <c r="K976" s="309">
        <v>53.0</v>
      </c>
      <c r="L976" s="309">
        <f t="shared" si="173"/>
        <v>0</v>
      </c>
      <c r="M976" s="309">
        <v>49.0</v>
      </c>
      <c r="N976" s="309">
        <f t="shared" si="174"/>
        <v>0</v>
      </c>
      <c r="O976" s="309">
        <v>51.0</v>
      </c>
      <c r="P976" s="309">
        <f t="shared" si="175"/>
        <v>0</v>
      </c>
      <c r="Q976" s="15">
        <v>92.0</v>
      </c>
      <c r="R976" s="392"/>
      <c r="S976" s="393" t="s">
        <v>1801</v>
      </c>
    </row>
    <row r="977" ht="15.75" customHeight="1">
      <c r="A977" s="390" t="s">
        <v>2059</v>
      </c>
      <c r="B977" s="390" t="s">
        <v>2060</v>
      </c>
      <c r="C977" s="53"/>
      <c r="D977" s="53"/>
      <c r="E977" s="53"/>
      <c r="F977" s="55">
        <f>'Благовония'!F202</f>
        <v>0</v>
      </c>
      <c r="G977" s="390">
        <v>55.0</v>
      </c>
      <c r="H977" s="309">
        <f t="shared" si="171"/>
        <v>0</v>
      </c>
      <c r="I977" s="309">
        <v>54.0</v>
      </c>
      <c r="J977" s="309">
        <f t="shared" si="172"/>
        <v>0</v>
      </c>
      <c r="K977" s="309">
        <v>53.0</v>
      </c>
      <c r="L977" s="309">
        <f t="shared" si="173"/>
        <v>0</v>
      </c>
      <c r="M977" s="309">
        <v>49.0</v>
      </c>
      <c r="N977" s="309">
        <f t="shared" si="174"/>
        <v>0</v>
      </c>
      <c r="O977" s="309">
        <v>51.0</v>
      </c>
      <c r="P977" s="309">
        <f t="shared" si="175"/>
        <v>0</v>
      </c>
      <c r="Q977" s="15">
        <v>92.0</v>
      </c>
      <c r="R977" s="392"/>
      <c r="S977" s="393" t="s">
        <v>1801</v>
      </c>
    </row>
    <row r="978" ht="15.75" customHeight="1">
      <c r="A978" s="390" t="s">
        <v>2061</v>
      </c>
      <c r="B978" s="390" t="s">
        <v>2062</v>
      </c>
      <c r="C978" s="53"/>
      <c r="D978" s="53"/>
      <c r="E978" s="53"/>
      <c r="F978" s="55">
        <f>'Благовония'!F203</f>
        <v>0</v>
      </c>
      <c r="G978" s="390">
        <v>55.0</v>
      </c>
      <c r="H978" s="309">
        <f t="shared" si="171"/>
        <v>0</v>
      </c>
      <c r="I978" s="309">
        <v>54.0</v>
      </c>
      <c r="J978" s="309">
        <f t="shared" si="172"/>
        <v>0</v>
      </c>
      <c r="K978" s="309">
        <v>53.0</v>
      </c>
      <c r="L978" s="309">
        <f t="shared" si="173"/>
        <v>0</v>
      </c>
      <c r="M978" s="309">
        <v>49.0</v>
      </c>
      <c r="N978" s="309">
        <f t="shared" si="174"/>
        <v>0</v>
      </c>
      <c r="O978" s="309">
        <v>51.0</v>
      </c>
      <c r="P978" s="309">
        <f t="shared" si="175"/>
        <v>0</v>
      </c>
      <c r="Q978" s="15">
        <v>92.0</v>
      </c>
      <c r="R978" s="392"/>
      <c r="S978" s="393" t="s">
        <v>1801</v>
      </c>
    </row>
    <row r="979" ht="15.75" customHeight="1">
      <c r="A979" s="390" t="s">
        <v>2063</v>
      </c>
      <c r="B979" s="390" t="s">
        <v>2064</v>
      </c>
      <c r="C979" s="53"/>
      <c r="D979" s="53"/>
      <c r="E979" s="53"/>
      <c r="F979" s="55">
        <f>'Благовония'!F204</f>
        <v>0</v>
      </c>
      <c r="G979" s="390">
        <v>55.0</v>
      </c>
      <c r="H979" s="309">
        <f t="shared" si="171"/>
        <v>0</v>
      </c>
      <c r="I979" s="309">
        <v>54.0</v>
      </c>
      <c r="J979" s="309">
        <f t="shared" si="172"/>
        <v>0</v>
      </c>
      <c r="K979" s="309">
        <v>53.0</v>
      </c>
      <c r="L979" s="309">
        <f t="shared" si="173"/>
        <v>0</v>
      </c>
      <c r="M979" s="309">
        <v>49.0</v>
      </c>
      <c r="N979" s="309">
        <f t="shared" si="174"/>
        <v>0</v>
      </c>
      <c r="O979" s="309">
        <v>51.0</v>
      </c>
      <c r="P979" s="309">
        <f t="shared" si="175"/>
        <v>0</v>
      </c>
      <c r="Q979" s="15">
        <v>92.0</v>
      </c>
      <c r="R979" s="392"/>
      <c r="S979" s="393" t="s">
        <v>1801</v>
      </c>
    </row>
    <row r="980" ht="15.75" customHeight="1">
      <c r="A980" s="390" t="s">
        <v>2065</v>
      </c>
      <c r="B980" s="390" t="s">
        <v>2066</v>
      </c>
      <c r="C980" s="53"/>
      <c r="D980" s="53"/>
      <c r="E980" s="53"/>
      <c r="F980" s="55">
        <f>'Благовония'!F205</f>
        <v>0</v>
      </c>
      <c r="G980" s="390">
        <v>55.0</v>
      </c>
      <c r="H980" s="309">
        <f t="shared" si="171"/>
        <v>0</v>
      </c>
      <c r="I980" s="309">
        <v>54.0</v>
      </c>
      <c r="J980" s="309">
        <f t="shared" si="172"/>
        <v>0</v>
      </c>
      <c r="K980" s="309">
        <v>53.0</v>
      </c>
      <c r="L980" s="309">
        <f t="shared" si="173"/>
        <v>0</v>
      </c>
      <c r="M980" s="309">
        <v>49.0</v>
      </c>
      <c r="N980" s="309">
        <f t="shared" si="174"/>
        <v>0</v>
      </c>
      <c r="O980" s="309">
        <v>51.0</v>
      </c>
      <c r="P980" s="309">
        <f t="shared" si="175"/>
        <v>0</v>
      </c>
      <c r="Q980" s="15">
        <v>92.0</v>
      </c>
      <c r="R980" s="392"/>
      <c r="S980" s="393" t="s">
        <v>1801</v>
      </c>
    </row>
    <row r="981" ht="15.75" customHeight="1">
      <c r="A981" s="390" t="s">
        <v>2067</v>
      </c>
      <c r="B981" s="390" t="s">
        <v>2068</v>
      </c>
      <c r="C981" s="53"/>
      <c r="D981" s="53"/>
      <c r="E981" s="53"/>
      <c r="F981" s="55">
        <f>'Благовония'!F206</f>
        <v>0</v>
      </c>
      <c r="G981" s="390">
        <v>55.0</v>
      </c>
      <c r="H981" s="309">
        <f t="shared" si="171"/>
        <v>0</v>
      </c>
      <c r="I981" s="309">
        <v>54.0</v>
      </c>
      <c r="J981" s="309">
        <f t="shared" si="172"/>
        <v>0</v>
      </c>
      <c r="K981" s="309">
        <v>53.0</v>
      </c>
      <c r="L981" s="309">
        <f t="shared" si="173"/>
        <v>0</v>
      </c>
      <c r="M981" s="309">
        <v>49.0</v>
      </c>
      <c r="N981" s="309">
        <f t="shared" si="174"/>
        <v>0</v>
      </c>
      <c r="O981" s="309">
        <v>51.0</v>
      </c>
      <c r="P981" s="309">
        <f t="shared" si="175"/>
        <v>0</v>
      </c>
      <c r="Q981" s="15">
        <v>92.0</v>
      </c>
      <c r="R981" s="392"/>
      <c r="S981" s="393" t="s">
        <v>1801</v>
      </c>
    </row>
    <row r="982" ht="15.75" customHeight="1">
      <c r="A982" s="390" t="s">
        <v>2069</v>
      </c>
      <c r="B982" s="390" t="s">
        <v>2070</v>
      </c>
      <c r="C982" s="53"/>
      <c r="D982" s="53"/>
      <c r="E982" s="53"/>
      <c r="F982" s="55">
        <f>'Благовония'!F207</f>
        <v>0</v>
      </c>
      <c r="G982" s="390">
        <v>55.0</v>
      </c>
      <c r="H982" s="309">
        <f t="shared" si="171"/>
        <v>0</v>
      </c>
      <c r="I982" s="309">
        <v>54.0</v>
      </c>
      <c r="J982" s="309">
        <f t="shared" si="172"/>
        <v>0</v>
      </c>
      <c r="K982" s="309">
        <v>53.0</v>
      </c>
      <c r="L982" s="309">
        <f t="shared" si="173"/>
        <v>0</v>
      </c>
      <c r="M982" s="309">
        <v>49.0</v>
      </c>
      <c r="N982" s="309">
        <f t="shared" si="174"/>
        <v>0</v>
      </c>
      <c r="O982" s="309">
        <v>51.0</v>
      </c>
      <c r="P982" s="309">
        <f t="shared" si="175"/>
        <v>0</v>
      </c>
      <c r="Q982" s="15">
        <v>92.0</v>
      </c>
      <c r="R982" s="392"/>
      <c r="S982" s="393" t="s">
        <v>1801</v>
      </c>
    </row>
    <row r="983" ht="15.75" customHeight="1">
      <c r="A983" s="390" t="s">
        <v>2071</v>
      </c>
      <c r="B983" s="390" t="s">
        <v>2072</v>
      </c>
      <c r="C983" s="53"/>
      <c r="D983" s="53"/>
      <c r="E983" s="53"/>
      <c r="F983" s="55">
        <f>'Благовония'!F208</f>
        <v>0</v>
      </c>
      <c r="G983" s="390">
        <v>55.0</v>
      </c>
      <c r="H983" s="309">
        <f t="shared" si="171"/>
        <v>0</v>
      </c>
      <c r="I983" s="309">
        <v>54.0</v>
      </c>
      <c r="J983" s="309">
        <f t="shared" si="172"/>
        <v>0</v>
      </c>
      <c r="K983" s="309">
        <v>53.0</v>
      </c>
      <c r="L983" s="309">
        <f t="shared" si="173"/>
        <v>0</v>
      </c>
      <c r="M983" s="309">
        <v>49.0</v>
      </c>
      <c r="N983" s="309">
        <f t="shared" si="174"/>
        <v>0</v>
      </c>
      <c r="O983" s="309">
        <v>51.0</v>
      </c>
      <c r="P983" s="309">
        <f t="shared" si="175"/>
        <v>0</v>
      </c>
      <c r="Q983" s="15">
        <v>92.0</v>
      </c>
      <c r="R983" s="392"/>
      <c r="S983" s="393" t="s">
        <v>1801</v>
      </c>
    </row>
    <row r="984" ht="15.75" customHeight="1">
      <c r="A984" s="390" t="s">
        <v>2073</v>
      </c>
      <c r="B984" s="390" t="s">
        <v>2074</v>
      </c>
      <c r="C984" s="53"/>
      <c r="D984" s="53"/>
      <c r="E984" s="53"/>
      <c r="F984" s="55">
        <f>'Благовония'!F209</f>
        <v>0</v>
      </c>
      <c r="G984" s="390">
        <v>55.0</v>
      </c>
      <c r="H984" s="309">
        <f t="shared" si="171"/>
        <v>0</v>
      </c>
      <c r="I984" s="309">
        <v>54.0</v>
      </c>
      <c r="J984" s="309">
        <f t="shared" si="172"/>
        <v>0</v>
      </c>
      <c r="K984" s="309">
        <v>53.0</v>
      </c>
      <c r="L984" s="309">
        <f t="shared" si="173"/>
        <v>0</v>
      </c>
      <c r="M984" s="309">
        <v>49.0</v>
      </c>
      <c r="N984" s="309">
        <f t="shared" si="174"/>
        <v>0</v>
      </c>
      <c r="O984" s="309">
        <v>51.0</v>
      </c>
      <c r="P984" s="309">
        <f t="shared" si="175"/>
        <v>0</v>
      </c>
      <c r="Q984" s="15">
        <v>92.0</v>
      </c>
      <c r="R984" s="392"/>
      <c r="S984" s="393" t="s">
        <v>1801</v>
      </c>
    </row>
    <row r="985" ht="15.75" customHeight="1">
      <c r="A985" s="390" t="s">
        <v>2075</v>
      </c>
      <c r="B985" s="390" t="s">
        <v>2076</v>
      </c>
      <c r="C985" s="53"/>
      <c r="D985" s="53"/>
      <c r="E985" s="53"/>
      <c r="F985" s="55">
        <f>'Благовония'!F210</f>
        <v>0</v>
      </c>
      <c r="G985" s="390">
        <v>55.0</v>
      </c>
      <c r="H985" s="309">
        <f t="shared" si="171"/>
        <v>0</v>
      </c>
      <c r="I985" s="309">
        <v>54.0</v>
      </c>
      <c r="J985" s="309">
        <f t="shared" si="172"/>
        <v>0</v>
      </c>
      <c r="K985" s="309">
        <v>53.0</v>
      </c>
      <c r="L985" s="309">
        <f t="shared" si="173"/>
        <v>0</v>
      </c>
      <c r="M985" s="309">
        <v>49.0</v>
      </c>
      <c r="N985" s="309">
        <f t="shared" si="174"/>
        <v>0</v>
      </c>
      <c r="O985" s="309">
        <v>51.0</v>
      </c>
      <c r="P985" s="309">
        <f t="shared" si="175"/>
        <v>0</v>
      </c>
      <c r="Q985" s="15">
        <v>92.0</v>
      </c>
      <c r="R985" s="392"/>
      <c r="S985" s="393" t="s">
        <v>1801</v>
      </c>
    </row>
    <row r="986" ht="15.75" customHeight="1">
      <c r="A986" s="390" t="s">
        <v>2077</v>
      </c>
      <c r="B986" s="390" t="s">
        <v>2078</v>
      </c>
      <c r="C986" s="53"/>
      <c r="D986" s="53"/>
      <c r="E986" s="53"/>
      <c r="F986" s="55">
        <f>'Благовония'!F211</f>
        <v>0</v>
      </c>
      <c r="G986" s="390">
        <v>55.0</v>
      </c>
      <c r="H986" s="309">
        <f t="shared" si="171"/>
        <v>0</v>
      </c>
      <c r="I986" s="309">
        <v>54.0</v>
      </c>
      <c r="J986" s="309">
        <f t="shared" si="172"/>
        <v>0</v>
      </c>
      <c r="K986" s="309">
        <v>53.0</v>
      </c>
      <c r="L986" s="309">
        <f t="shared" si="173"/>
        <v>0</v>
      </c>
      <c r="M986" s="309">
        <v>49.0</v>
      </c>
      <c r="N986" s="309">
        <f t="shared" si="174"/>
        <v>0</v>
      </c>
      <c r="O986" s="309">
        <v>51.0</v>
      </c>
      <c r="P986" s="309">
        <f t="shared" si="175"/>
        <v>0</v>
      </c>
      <c r="Q986" s="15">
        <v>92.0</v>
      </c>
      <c r="R986" s="392"/>
      <c r="S986" s="393" t="s">
        <v>1801</v>
      </c>
    </row>
    <row r="987" ht="15.75" customHeight="1">
      <c r="A987" s="390" t="s">
        <v>2079</v>
      </c>
      <c r="B987" s="390" t="s">
        <v>2080</v>
      </c>
      <c r="C987" s="53"/>
      <c r="D987" s="53"/>
      <c r="E987" s="53"/>
      <c r="F987" s="55">
        <f>'Благовония'!F212</f>
        <v>0</v>
      </c>
      <c r="G987" s="390">
        <v>55.0</v>
      </c>
      <c r="H987" s="309">
        <f t="shared" si="171"/>
        <v>0</v>
      </c>
      <c r="I987" s="309">
        <v>54.0</v>
      </c>
      <c r="J987" s="309">
        <f t="shared" si="172"/>
        <v>0</v>
      </c>
      <c r="K987" s="309">
        <v>53.0</v>
      </c>
      <c r="L987" s="309">
        <f t="shared" si="173"/>
        <v>0</v>
      </c>
      <c r="M987" s="309">
        <v>49.0</v>
      </c>
      <c r="N987" s="309">
        <f t="shared" si="174"/>
        <v>0</v>
      </c>
      <c r="O987" s="309">
        <v>51.0</v>
      </c>
      <c r="P987" s="309">
        <f t="shared" si="175"/>
        <v>0</v>
      </c>
      <c r="Q987" s="15">
        <v>92.0</v>
      </c>
      <c r="R987" s="392"/>
      <c r="S987" s="393" t="s">
        <v>1801</v>
      </c>
    </row>
    <row r="988" ht="15.75" customHeight="1">
      <c r="A988" s="390" t="s">
        <v>2081</v>
      </c>
      <c r="B988" s="390" t="s">
        <v>2082</v>
      </c>
      <c r="C988" s="53"/>
      <c r="D988" s="53"/>
      <c r="E988" s="53"/>
      <c r="F988" s="55">
        <f>'Благовония'!F213</f>
        <v>0</v>
      </c>
      <c r="G988" s="390">
        <v>55.0</v>
      </c>
      <c r="H988" s="309">
        <f t="shared" si="171"/>
        <v>0</v>
      </c>
      <c r="I988" s="309">
        <v>54.0</v>
      </c>
      <c r="J988" s="309">
        <f t="shared" si="172"/>
        <v>0</v>
      </c>
      <c r="K988" s="309">
        <v>53.0</v>
      </c>
      <c r="L988" s="309">
        <f t="shared" si="173"/>
        <v>0</v>
      </c>
      <c r="M988" s="309">
        <v>49.0</v>
      </c>
      <c r="N988" s="309">
        <f t="shared" si="174"/>
        <v>0</v>
      </c>
      <c r="O988" s="309">
        <v>51.0</v>
      </c>
      <c r="P988" s="309">
        <f t="shared" si="175"/>
        <v>0</v>
      </c>
      <c r="Q988" s="15">
        <v>92.0</v>
      </c>
      <c r="R988" s="392"/>
      <c r="S988" s="393" t="s">
        <v>1801</v>
      </c>
    </row>
    <row r="989" ht="15.75" customHeight="1">
      <c r="A989" s="390" t="s">
        <v>2083</v>
      </c>
      <c r="B989" s="390" t="s">
        <v>2084</v>
      </c>
      <c r="C989" s="53"/>
      <c r="D989" s="53"/>
      <c r="E989" s="53"/>
      <c r="F989" s="55">
        <f>'Благовония'!F214</f>
        <v>0</v>
      </c>
      <c r="G989" s="390">
        <v>55.0</v>
      </c>
      <c r="H989" s="309">
        <f t="shared" si="171"/>
        <v>0</v>
      </c>
      <c r="I989" s="309">
        <v>54.0</v>
      </c>
      <c r="J989" s="309">
        <f t="shared" si="172"/>
        <v>0</v>
      </c>
      <c r="K989" s="309">
        <v>53.0</v>
      </c>
      <c r="L989" s="309">
        <f t="shared" si="173"/>
        <v>0</v>
      </c>
      <c r="M989" s="309">
        <v>49.0</v>
      </c>
      <c r="N989" s="309">
        <f t="shared" si="174"/>
        <v>0</v>
      </c>
      <c r="O989" s="309">
        <v>51.0</v>
      </c>
      <c r="P989" s="309">
        <f t="shared" si="175"/>
        <v>0</v>
      </c>
      <c r="Q989" s="15">
        <v>92.0</v>
      </c>
      <c r="R989" s="392"/>
      <c r="S989" s="393" t="s">
        <v>1801</v>
      </c>
    </row>
    <row r="990" ht="15.75" customHeight="1">
      <c r="A990" s="390" t="s">
        <v>2085</v>
      </c>
      <c r="B990" s="390" t="s">
        <v>2086</v>
      </c>
      <c r="C990" s="53"/>
      <c r="D990" s="53"/>
      <c r="E990" s="53"/>
      <c r="F990" s="55">
        <f>'Благовония'!F215</f>
        <v>0</v>
      </c>
      <c r="G990" s="390">
        <v>55.0</v>
      </c>
      <c r="H990" s="309">
        <f t="shared" si="171"/>
        <v>0</v>
      </c>
      <c r="I990" s="309">
        <v>54.0</v>
      </c>
      <c r="J990" s="309">
        <f t="shared" si="172"/>
        <v>0</v>
      </c>
      <c r="K990" s="309">
        <v>53.0</v>
      </c>
      <c r="L990" s="309">
        <f t="shared" si="173"/>
        <v>0</v>
      </c>
      <c r="M990" s="309">
        <v>49.0</v>
      </c>
      <c r="N990" s="309">
        <f t="shared" si="174"/>
        <v>0</v>
      </c>
      <c r="O990" s="309">
        <v>51.0</v>
      </c>
      <c r="P990" s="309">
        <f t="shared" si="175"/>
        <v>0</v>
      </c>
      <c r="Q990" s="15">
        <v>92.0</v>
      </c>
      <c r="R990" s="392"/>
      <c r="S990" s="393" t="s">
        <v>1801</v>
      </c>
    </row>
    <row r="991" ht="15.75" customHeight="1">
      <c r="A991" s="390" t="s">
        <v>2087</v>
      </c>
      <c r="B991" s="390" t="s">
        <v>2088</v>
      </c>
      <c r="C991" s="53"/>
      <c r="D991" s="53"/>
      <c r="E991" s="53"/>
      <c r="F991" s="55">
        <f>'Благовония'!F216</f>
        <v>0</v>
      </c>
      <c r="G991" s="390">
        <v>55.0</v>
      </c>
      <c r="H991" s="309">
        <f t="shared" si="171"/>
        <v>0</v>
      </c>
      <c r="I991" s="309">
        <v>54.0</v>
      </c>
      <c r="J991" s="309">
        <f t="shared" si="172"/>
        <v>0</v>
      </c>
      <c r="K991" s="309">
        <v>53.0</v>
      </c>
      <c r="L991" s="309">
        <f t="shared" si="173"/>
        <v>0</v>
      </c>
      <c r="M991" s="309">
        <v>49.0</v>
      </c>
      <c r="N991" s="309">
        <f t="shared" si="174"/>
        <v>0</v>
      </c>
      <c r="O991" s="309">
        <v>51.0</v>
      </c>
      <c r="P991" s="309">
        <f t="shared" si="175"/>
        <v>0</v>
      </c>
      <c r="Q991" s="15">
        <v>92.0</v>
      </c>
      <c r="R991" s="392"/>
      <c r="S991" s="393" t="s">
        <v>1801</v>
      </c>
    </row>
    <row r="992" ht="15.75" customHeight="1">
      <c r="A992" s="390" t="s">
        <v>2089</v>
      </c>
      <c r="B992" s="390" t="s">
        <v>2090</v>
      </c>
      <c r="C992" s="53"/>
      <c r="D992" s="53"/>
      <c r="E992" s="53"/>
      <c r="F992" s="55">
        <f>'Благовония'!F217</f>
        <v>0</v>
      </c>
      <c r="G992" s="390">
        <v>55.0</v>
      </c>
      <c r="H992" s="309">
        <f t="shared" si="171"/>
        <v>0</v>
      </c>
      <c r="I992" s="309">
        <v>54.0</v>
      </c>
      <c r="J992" s="309">
        <f t="shared" si="172"/>
        <v>0</v>
      </c>
      <c r="K992" s="309">
        <v>53.0</v>
      </c>
      <c r="L992" s="309">
        <f t="shared" si="173"/>
        <v>0</v>
      </c>
      <c r="M992" s="309">
        <v>49.0</v>
      </c>
      <c r="N992" s="309">
        <f t="shared" si="174"/>
        <v>0</v>
      </c>
      <c r="O992" s="309">
        <v>51.0</v>
      </c>
      <c r="P992" s="309">
        <f t="shared" si="175"/>
        <v>0</v>
      </c>
      <c r="Q992" s="15">
        <v>92.0</v>
      </c>
      <c r="R992" s="392"/>
      <c r="S992" s="393" t="s">
        <v>1801</v>
      </c>
    </row>
    <row r="993" ht="15.75" customHeight="1">
      <c r="A993" s="390" t="s">
        <v>2091</v>
      </c>
      <c r="B993" s="390" t="s">
        <v>2092</v>
      </c>
      <c r="C993" s="53"/>
      <c r="D993" s="53"/>
      <c r="E993" s="53"/>
      <c r="F993" s="55">
        <f>'Благовония'!F218</f>
        <v>0</v>
      </c>
      <c r="G993" s="390">
        <v>55.0</v>
      </c>
      <c r="H993" s="309">
        <f t="shared" si="171"/>
        <v>0</v>
      </c>
      <c r="I993" s="309">
        <v>54.0</v>
      </c>
      <c r="J993" s="309">
        <f t="shared" si="172"/>
        <v>0</v>
      </c>
      <c r="K993" s="309">
        <v>53.0</v>
      </c>
      <c r="L993" s="309">
        <f t="shared" si="173"/>
        <v>0</v>
      </c>
      <c r="M993" s="309">
        <v>49.0</v>
      </c>
      <c r="N993" s="309">
        <f t="shared" si="174"/>
        <v>0</v>
      </c>
      <c r="O993" s="309">
        <v>51.0</v>
      </c>
      <c r="P993" s="309">
        <f t="shared" si="175"/>
        <v>0</v>
      </c>
      <c r="Q993" s="15">
        <v>92.0</v>
      </c>
      <c r="R993" s="392"/>
      <c r="S993" s="393" t="s">
        <v>1801</v>
      </c>
    </row>
    <row r="994" ht="15.75" customHeight="1">
      <c r="A994" s="390" t="s">
        <v>2093</v>
      </c>
      <c r="B994" s="390" t="s">
        <v>2094</v>
      </c>
      <c r="C994" s="53"/>
      <c r="D994" s="53"/>
      <c r="E994" s="53"/>
      <c r="F994" s="55">
        <f>'Благовония'!F219</f>
        <v>0</v>
      </c>
      <c r="G994" s="390">
        <v>55.0</v>
      </c>
      <c r="H994" s="309">
        <f t="shared" si="171"/>
        <v>0</v>
      </c>
      <c r="I994" s="309">
        <v>54.0</v>
      </c>
      <c r="J994" s="309">
        <f t="shared" si="172"/>
        <v>0</v>
      </c>
      <c r="K994" s="309">
        <v>53.0</v>
      </c>
      <c r="L994" s="309">
        <f t="shared" si="173"/>
        <v>0</v>
      </c>
      <c r="M994" s="309">
        <v>49.0</v>
      </c>
      <c r="N994" s="309">
        <f t="shared" si="174"/>
        <v>0</v>
      </c>
      <c r="O994" s="309">
        <v>51.0</v>
      </c>
      <c r="P994" s="309">
        <f t="shared" si="175"/>
        <v>0</v>
      </c>
      <c r="Q994" s="15">
        <v>92.0</v>
      </c>
      <c r="R994" s="392"/>
      <c r="S994" s="393" t="s">
        <v>1801</v>
      </c>
    </row>
    <row r="995" ht="15.75" customHeight="1">
      <c r="A995" s="390" t="s">
        <v>2095</v>
      </c>
      <c r="B995" s="390" t="s">
        <v>2096</v>
      </c>
      <c r="C995" s="53"/>
      <c r="D995" s="53"/>
      <c r="E995" s="53"/>
      <c r="F995" s="55">
        <f>'Благовония'!F220</f>
        <v>0</v>
      </c>
      <c r="G995" s="390">
        <v>55.0</v>
      </c>
      <c r="H995" s="309">
        <f t="shared" si="171"/>
        <v>0</v>
      </c>
      <c r="I995" s="309">
        <v>54.0</v>
      </c>
      <c r="J995" s="309">
        <f t="shared" si="172"/>
        <v>0</v>
      </c>
      <c r="K995" s="309">
        <v>53.0</v>
      </c>
      <c r="L995" s="309">
        <f t="shared" si="173"/>
        <v>0</v>
      </c>
      <c r="M995" s="309">
        <v>49.0</v>
      </c>
      <c r="N995" s="309">
        <f t="shared" si="174"/>
        <v>0</v>
      </c>
      <c r="O995" s="309">
        <v>51.0</v>
      </c>
      <c r="P995" s="309">
        <f t="shared" si="175"/>
        <v>0</v>
      </c>
      <c r="Q995" s="15">
        <v>92.0</v>
      </c>
      <c r="R995" s="392"/>
      <c r="S995" s="393" t="s">
        <v>1801</v>
      </c>
    </row>
    <row r="996" ht="15.75" customHeight="1">
      <c r="A996" s="390" t="s">
        <v>2097</v>
      </c>
      <c r="B996" s="390" t="s">
        <v>2098</v>
      </c>
      <c r="C996" s="53"/>
      <c r="D996" s="53"/>
      <c r="E996" s="53"/>
      <c r="F996" s="55">
        <f>'Благовония'!F221</f>
        <v>0</v>
      </c>
      <c r="G996" s="390">
        <v>55.0</v>
      </c>
      <c r="H996" s="309">
        <f t="shared" si="171"/>
        <v>0</v>
      </c>
      <c r="I996" s="309">
        <v>54.0</v>
      </c>
      <c r="J996" s="309">
        <f t="shared" si="172"/>
        <v>0</v>
      </c>
      <c r="K996" s="309">
        <v>53.0</v>
      </c>
      <c r="L996" s="309">
        <f t="shared" si="173"/>
        <v>0</v>
      </c>
      <c r="M996" s="309">
        <v>49.0</v>
      </c>
      <c r="N996" s="309">
        <f t="shared" si="174"/>
        <v>0</v>
      </c>
      <c r="O996" s="309">
        <v>51.0</v>
      </c>
      <c r="P996" s="309">
        <f t="shared" si="175"/>
        <v>0</v>
      </c>
      <c r="Q996" s="15">
        <v>92.0</v>
      </c>
      <c r="R996" s="392"/>
      <c r="S996" s="393" t="s">
        <v>1801</v>
      </c>
    </row>
    <row r="997" ht="15.75" customHeight="1">
      <c r="A997" s="390" t="s">
        <v>2099</v>
      </c>
      <c r="B997" s="390" t="s">
        <v>2100</v>
      </c>
      <c r="C997" s="53"/>
      <c r="D997" s="53"/>
      <c r="E997" s="53"/>
      <c r="F997" s="55">
        <f>'Благовония'!F222</f>
        <v>0</v>
      </c>
      <c r="G997" s="390">
        <v>55.0</v>
      </c>
      <c r="H997" s="309">
        <f t="shared" si="171"/>
        <v>0</v>
      </c>
      <c r="I997" s="309">
        <v>54.0</v>
      </c>
      <c r="J997" s="309">
        <f t="shared" si="172"/>
        <v>0</v>
      </c>
      <c r="K997" s="309">
        <v>53.0</v>
      </c>
      <c r="L997" s="309">
        <f t="shared" si="173"/>
        <v>0</v>
      </c>
      <c r="M997" s="309">
        <v>49.0</v>
      </c>
      <c r="N997" s="309">
        <f t="shared" si="174"/>
        <v>0</v>
      </c>
      <c r="O997" s="309">
        <v>51.0</v>
      </c>
      <c r="P997" s="309">
        <f t="shared" si="175"/>
        <v>0</v>
      </c>
      <c r="Q997" s="15">
        <v>92.0</v>
      </c>
      <c r="R997" s="392"/>
      <c r="S997" s="393" t="s">
        <v>1801</v>
      </c>
    </row>
    <row r="998" ht="15.75" customHeight="1">
      <c r="A998" s="390" t="s">
        <v>2101</v>
      </c>
      <c r="B998" s="390" t="s">
        <v>2102</v>
      </c>
      <c r="C998" s="53"/>
      <c r="D998" s="53"/>
      <c r="E998" s="53"/>
      <c r="F998" s="55">
        <f>'Благовония'!F223</f>
        <v>0</v>
      </c>
      <c r="G998" s="390">
        <v>55.0</v>
      </c>
      <c r="H998" s="309">
        <f t="shared" si="171"/>
        <v>0</v>
      </c>
      <c r="I998" s="309">
        <v>54.0</v>
      </c>
      <c r="J998" s="309">
        <f t="shared" si="172"/>
        <v>0</v>
      </c>
      <c r="K998" s="309">
        <v>53.0</v>
      </c>
      <c r="L998" s="309">
        <f t="shared" si="173"/>
        <v>0</v>
      </c>
      <c r="M998" s="309">
        <v>49.0</v>
      </c>
      <c r="N998" s="309">
        <f t="shared" si="174"/>
        <v>0</v>
      </c>
      <c r="O998" s="309">
        <v>51.0</v>
      </c>
      <c r="P998" s="309">
        <f t="shared" si="175"/>
        <v>0</v>
      </c>
      <c r="Q998" s="15">
        <v>92.0</v>
      </c>
      <c r="R998" s="392"/>
      <c r="S998" s="393" t="s">
        <v>1801</v>
      </c>
    </row>
    <row r="999" ht="15.75" customHeight="1">
      <c r="A999" s="390" t="s">
        <v>2103</v>
      </c>
      <c r="B999" s="390" t="s">
        <v>2104</v>
      </c>
      <c r="C999" s="53"/>
      <c r="D999" s="53"/>
      <c r="E999" s="53"/>
      <c r="F999" s="55">
        <f>'Благовония'!F224</f>
        <v>0</v>
      </c>
      <c r="G999" s="390">
        <v>55.0</v>
      </c>
      <c r="H999" s="309">
        <f t="shared" si="171"/>
        <v>0</v>
      </c>
      <c r="I999" s="309">
        <v>54.0</v>
      </c>
      <c r="J999" s="309">
        <f t="shared" si="172"/>
        <v>0</v>
      </c>
      <c r="K999" s="309">
        <v>53.0</v>
      </c>
      <c r="L999" s="309">
        <f t="shared" si="173"/>
        <v>0</v>
      </c>
      <c r="M999" s="309">
        <v>49.0</v>
      </c>
      <c r="N999" s="309">
        <f t="shared" si="174"/>
        <v>0</v>
      </c>
      <c r="O999" s="309">
        <v>51.0</v>
      </c>
      <c r="P999" s="309">
        <f t="shared" si="175"/>
        <v>0</v>
      </c>
      <c r="Q999" s="15">
        <v>92.0</v>
      </c>
      <c r="R999" s="392"/>
      <c r="S999" s="393" t="s">
        <v>1801</v>
      </c>
    </row>
    <row r="1000" ht="15.75" customHeight="1">
      <c r="A1000" s="390" t="s">
        <v>2105</v>
      </c>
      <c r="B1000" s="390" t="s">
        <v>2106</v>
      </c>
      <c r="C1000" s="53"/>
      <c r="D1000" s="53"/>
      <c r="E1000" s="53"/>
      <c r="F1000" s="55">
        <f>'Благовония'!F225</f>
        <v>0</v>
      </c>
      <c r="G1000" s="390">
        <v>55.0</v>
      </c>
      <c r="H1000" s="309">
        <f t="shared" si="171"/>
        <v>0</v>
      </c>
      <c r="I1000" s="309">
        <v>54.0</v>
      </c>
      <c r="J1000" s="309">
        <f t="shared" si="172"/>
        <v>0</v>
      </c>
      <c r="K1000" s="309">
        <v>53.0</v>
      </c>
      <c r="L1000" s="309">
        <f t="shared" si="173"/>
        <v>0</v>
      </c>
      <c r="M1000" s="309">
        <v>49.0</v>
      </c>
      <c r="N1000" s="309">
        <f t="shared" si="174"/>
        <v>0</v>
      </c>
      <c r="O1000" s="309">
        <v>51.0</v>
      </c>
      <c r="P1000" s="309">
        <f t="shared" si="175"/>
        <v>0</v>
      </c>
      <c r="Q1000" s="15">
        <v>92.0</v>
      </c>
      <c r="R1000" s="392"/>
      <c r="S1000" s="393" t="s">
        <v>1801</v>
      </c>
    </row>
    <row r="1001" ht="15.75" customHeight="1">
      <c r="A1001" s="390" t="s">
        <v>2107</v>
      </c>
      <c r="B1001" s="390" t="s">
        <v>2108</v>
      </c>
      <c r="C1001" s="53"/>
      <c r="D1001" s="53"/>
      <c r="E1001" s="53"/>
      <c r="F1001" s="55">
        <f>'Благовония'!F226</f>
        <v>0</v>
      </c>
      <c r="G1001" s="390">
        <v>55.0</v>
      </c>
      <c r="H1001" s="309">
        <f t="shared" si="171"/>
        <v>0</v>
      </c>
      <c r="I1001" s="309">
        <v>54.0</v>
      </c>
      <c r="J1001" s="309">
        <f t="shared" si="172"/>
        <v>0</v>
      </c>
      <c r="K1001" s="309">
        <v>53.0</v>
      </c>
      <c r="L1001" s="309">
        <f t="shared" si="173"/>
        <v>0</v>
      </c>
      <c r="M1001" s="309">
        <v>49.0</v>
      </c>
      <c r="N1001" s="309">
        <f t="shared" si="174"/>
        <v>0</v>
      </c>
      <c r="O1001" s="309">
        <v>51.0</v>
      </c>
      <c r="P1001" s="309">
        <f t="shared" si="175"/>
        <v>0</v>
      </c>
      <c r="Q1001" s="15">
        <v>92.0</v>
      </c>
      <c r="R1001" s="392"/>
      <c r="S1001" s="393" t="s">
        <v>1801</v>
      </c>
    </row>
    <row r="1002" ht="15.75" customHeight="1">
      <c r="A1002" s="390" t="s">
        <v>2109</v>
      </c>
      <c r="B1002" s="390" t="s">
        <v>2110</v>
      </c>
      <c r="C1002" s="53"/>
      <c r="D1002" s="53"/>
      <c r="E1002" s="53"/>
      <c r="F1002" s="55">
        <f>'Благовония'!F227</f>
        <v>0</v>
      </c>
      <c r="G1002" s="390">
        <v>55.0</v>
      </c>
      <c r="H1002" s="309">
        <f t="shared" si="171"/>
        <v>0</v>
      </c>
      <c r="I1002" s="309">
        <v>54.0</v>
      </c>
      <c r="J1002" s="309">
        <f t="shared" si="172"/>
        <v>0</v>
      </c>
      <c r="K1002" s="309">
        <v>53.0</v>
      </c>
      <c r="L1002" s="309">
        <f t="shared" si="173"/>
        <v>0</v>
      </c>
      <c r="M1002" s="309">
        <v>49.0</v>
      </c>
      <c r="N1002" s="309">
        <f t="shared" si="174"/>
        <v>0</v>
      </c>
      <c r="O1002" s="309">
        <v>51.0</v>
      </c>
      <c r="P1002" s="309">
        <f t="shared" si="175"/>
        <v>0</v>
      </c>
      <c r="Q1002" s="15">
        <v>92.0</v>
      </c>
      <c r="R1002" s="392"/>
      <c r="S1002" s="393" t="s">
        <v>1801</v>
      </c>
    </row>
    <row r="1003" ht="15.75" customHeight="1">
      <c r="A1003" s="390" t="s">
        <v>2111</v>
      </c>
      <c r="B1003" s="390" t="s">
        <v>2112</v>
      </c>
      <c r="C1003" s="53"/>
      <c r="D1003" s="53"/>
      <c r="E1003" s="53"/>
      <c r="F1003" s="55">
        <f>'Благовония'!F228</f>
        <v>0</v>
      </c>
      <c r="G1003" s="390">
        <v>55.0</v>
      </c>
      <c r="H1003" s="309">
        <f t="shared" si="171"/>
        <v>0</v>
      </c>
      <c r="I1003" s="309">
        <v>54.0</v>
      </c>
      <c r="J1003" s="309">
        <f t="shared" si="172"/>
        <v>0</v>
      </c>
      <c r="K1003" s="309">
        <v>53.0</v>
      </c>
      <c r="L1003" s="309">
        <f t="shared" si="173"/>
        <v>0</v>
      </c>
      <c r="M1003" s="309">
        <v>49.0</v>
      </c>
      <c r="N1003" s="309">
        <f t="shared" si="174"/>
        <v>0</v>
      </c>
      <c r="O1003" s="309">
        <v>51.0</v>
      </c>
      <c r="P1003" s="309">
        <f t="shared" si="175"/>
        <v>0</v>
      </c>
      <c r="Q1003" s="15">
        <v>92.0</v>
      </c>
      <c r="R1003" s="392"/>
      <c r="S1003" s="393" t="s">
        <v>1801</v>
      </c>
    </row>
    <row r="1004" ht="15.75" customHeight="1">
      <c r="A1004" s="390" t="s">
        <v>2113</v>
      </c>
      <c r="B1004" s="390" t="s">
        <v>2114</v>
      </c>
      <c r="C1004" s="53"/>
      <c r="D1004" s="53"/>
      <c r="E1004" s="53"/>
      <c r="F1004" s="55">
        <f>'Благовония'!F229</f>
        <v>0</v>
      </c>
      <c r="G1004" s="390">
        <v>55.0</v>
      </c>
      <c r="H1004" s="309">
        <f t="shared" si="171"/>
        <v>0</v>
      </c>
      <c r="I1004" s="309">
        <v>54.0</v>
      </c>
      <c r="J1004" s="309">
        <f t="shared" si="172"/>
        <v>0</v>
      </c>
      <c r="K1004" s="309">
        <v>53.0</v>
      </c>
      <c r="L1004" s="309">
        <f t="shared" si="173"/>
        <v>0</v>
      </c>
      <c r="M1004" s="309">
        <v>49.0</v>
      </c>
      <c r="N1004" s="309">
        <f t="shared" si="174"/>
        <v>0</v>
      </c>
      <c r="O1004" s="309">
        <v>51.0</v>
      </c>
      <c r="P1004" s="309">
        <f t="shared" si="175"/>
        <v>0</v>
      </c>
      <c r="Q1004" s="15">
        <v>92.0</v>
      </c>
      <c r="R1004" s="392"/>
      <c r="S1004" s="393" t="s">
        <v>1801</v>
      </c>
    </row>
    <row r="1005" ht="15.75" customHeight="1">
      <c r="A1005" s="390" t="s">
        <v>2115</v>
      </c>
      <c r="B1005" s="390" t="s">
        <v>2116</v>
      </c>
      <c r="C1005" s="53"/>
      <c r="D1005" s="53"/>
      <c r="E1005" s="53"/>
      <c r="F1005" s="55">
        <f>'Благовония'!F230</f>
        <v>0</v>
      </c>
      <c r="G1005" s="390">
        <v>55.0</v>
      </c>
      <c r="H1005" s="309">
        <f t="shared" si="171"/>
        <v>0</v>
      </c>
      <c r="I1005" s="309">
        <v>54.0</v>
      </c>
      <c r="J1005" s="309">
        <f t="shared" si="172"/>
        <v>0</v>
      </c>
      <c r="K1005" s="309">
        <v>53.0</v>
      </c>
      <c r="L1005" s="309">
        <f t="shared" si="173"/>
        <v>0</v>
      </c>
      <c r="M1005" s="309">
        <v>49.0</v>
      </c>
      <c r="N1005" s="309">
        <f t="shared" si="174"/>
        <v>0</v>
      </c>
      <c r="O1005" s="309">
        <v>51.0</v>
      </c>
      <c r="P1005" s="309">
        <f t="shared" si="175"/>
        <v>0</v>
      </c>
      <c r="Q1005" s="15">
        <v>92.0</v>
      </c>
      <c r="R1005" s="392"/>
      <c r="S1005" s="393" t="s">
        <v>1801</v>
      </c>
    </row>
    <row r="1006" ht="15.75" customHeight="1">
      <c r="A1006" s="390" t="s">
        <v>2117</v>
      </c>
      <c r="B1006" s="390" t="s">
        <v>2118</v>
      </c>
      <c r="C1006" s="53"/>
      <c r="D1006" s="53"/>
      <c r="E1006" s="53"/>
      <c r="F1006" s="55">
        <f>'Благовония'!F231</f>
        <v>0</v>
      </c>
      <c r="G1006" s="390">
        <v>55.0</v>
      </c>
      <c r="H1006" s="309">
        <f t="shared" si="171"/>
        <v>0</v>
      </c>
      <c r="I1006" s="309">
        <v>54.0</v>
      </c>
      <c r="J1006" s="309">
        <f t="shared" si="172"/>
        <v>0</v>
      </c>
      <c r="K1006" s="309">
        <v>53.0</v>
      </c>
      <c r="L1006" s="309">
        <f t="shared" si="173"/>
        <v>0</v>
      </c>
      <c r="M1006" s="309">
        <v>49.0</v>
      </c>
      <c r="N1006" s="309">
        <f t="shared" si="174"/>
        <v>0</v>
      </c>
      <c r="O1006" s="309">
        <v>51.0</v>
      </c>
      <c r="P1006" s="309">
        <f t="shared" si="175"/>
        <v>0</v>
      </c>
      <c r="Q1006" s="15">
        <v>92.0</v>
      </c>
      <c r="R1006" s="392"/>
      <c r="S1006" s="393" t="s">
        <v>1801</v>
      </c>
    </row>
    <row r="1007" ht="15.75" customHeight="1">
      <c r="A1007" s="390" t="s">
        <v>2119</v>
      </c>
      <c r="B1007" s="390" t="s">
        <v>2120</v>
      </c>
      <c r="C1007" s="53"/>
      <c r="D1007" s="53"/>
      <c r="E1007" s="53"/>
      <c r="F1007" s="55">
        <f>'Благовония'!F232</f>
        <v>0</v>
      </c>
      <c r="G1007" s="390">
        <v>55.0</v>
      </c>
      <c r="H1007" s="309">
        <f t="shared" si="171"/>
        <v>0</v>
      </c>
      <c r="I1007" s="309">
        <v>54.0</v>
      </c>
      <c r="J1007" s="309">
        <f t="shared" si="172"/>
        <v>0</v>
      </c>
      <c r="K1007" s="309">
        <v>53.0</v>
      </c>
      <c r="L1007" s="309">
        <f t="shared" si="173"/>
        <v>0</v>
      </c>
      <c r="M1007" s="309">
        <v>49.0</v>
      </c>
      <c r="N1007" s="309">
        <f t="shared" si="174"/>
        <v>0</v>
      </c>
      <c r="O1007" s="309">
        <v>51.0</v>
      </c>
      <c r="P1007" s="309">
        <f t="shared" si="175"/>
        <v>0</v>
      </c>
      <c r="Q1007" s="15">
        <v>92.0</v>
      </c>
      <c r="R1007" s="392"/>
      <c r="S1007" s="393" t="s">
        <v>1801</v>
      </c>
    </row>
    <row r="1008" ht="15.75" customHeight="1">
      <c r="A1008" s="390" t="s">
        <v>2121</v>
      </c>
      <c r="B1008" s="390" t="s">
        <v>2122</v>
      </c>
      <c r="C1008" s="53"/>
      <c r="D1008" s="53"/>
      <c r="E1008" s="53"/>
      <c r="F1008" s="55">
        <f>'Благовония'!F233</f>
        <v>0</v>
      </c>
      <c r="G1008" s="390">
        <v>55.0</v>
      </c>
      <c r="H1008" s="309">
        <f t="shared" si="171"/>
        <v>0</v>
      </c>
      <c r="I1008" s="309">
        <v>54.0</v>
      </c>
      <c r="J1008" s="309">
        <f t="shared" si="172"/>
        <v>0</v>
      </c>
      <c r="K1008" s="309">
        <v>53.0</v>
      </c>
      <c r="L1008" s="309">
        <f t="shared" si="173"/>
        <v>0</v>
      </c>
      <c r="M1008" s="309">
        <v>49.0</v>
      </c>
      <c r="N1008" s="309">
        <f t="shared" si="174"/>
        <v>0</v>
      </c>
      <c r="O1008" s="309">
        <v>51.0</v>
      </c>
      <c r="P1008" s="309">
        <f t="shared" si="175"/>
        <v>0</v>
      </c>
      <c r="Q1008" s="15">
        <v>92.0</v>
      </c>
      <c r="R1008" s="392"/>
      <c r="S1008" s="393" t="s">
        <v>1801</v>
      </c>
    </row>
    <row r="1009" ht="15.75" customHeight="1">
      <c r="A1009" s="390" t="s">
        <v>2123</v>
      </c>
      <c r="B1009" s="390" t="s">
        <v>2124</v>
      </c>
      <c r="C1009" s="53"/>
      <c r="D1009" s="53"/>
      <c r="E1009" s="53"/>
      <c r="F1009" s="55">
        <f>'Благовония'!F234</f>
        <v>0</v>
      </c>
      <c r="G1009" s="390">
        <v>55.0</v>
      </c>
      <c r="H1009" s="309">
        <f t="shared" si="171"/>
        <v>0</v>
      </c>
      <c r="I1009" s="309">
        <v>54.0</v>
      </c>
      <c r="J1009" s="309">
        <f t="shared" si="172"/>
        <v>0</v>
      </c>
      <c r="K1009" s="309">
        <v>53.0</v>
      </c>
      <c r="L1009" s="309">
        <f t="shared" si="173"/>
        <v>0</v>
      </c>
      <c r="M1009" s="309">
        <v>49.0</v>
      </c>
      <c r="N1009" s="309">
        <f t="shared" si="174"/>
        <v>0</v>
      </c>
      <c r="O1009" s="309">
        <v>51.0</v>
      </c>
      <c r="P1009" s="309">
        <f t="shared" si="175"/>
        <v>0</v>
      </c>
      <c r="Q1009" s="15">
        <v>92.0</v>
      </c>
      <c r="R1009" s="392"/>
      <c r="S1009" s="393" t="s">
        <v>1801</v>
      </c>
    </row>
    <row r="1010" ht="15.75" customHeight="1">
      <c r="A1010" s="390" t="s">
        <v>2125</v>
      </c>
      <c r="B1010" s="390" t="s">
        <v>2126</v>
      </c>
      <c r="C1010" s="53"/>
      <c r="D1010" s="53"/>
      <c r="E1010" s="53"/>
      <c r="F1010" s="55">
        <f>'Благовония'!F235</f>
        <v>0</v>
      </c>
      <c r="G1010" s="390">
        <v>55.0</v>
      </c>
      <c r="H1010" s="309">
        <f t="shared" si="171"/>
        <v>0</v>
      </c>
      <c r="I1010" s="309">
        <v>54.0</v>
      </c>
      <c r="J1010" s="309">
        <f t="shared" si="172"/>
        <v>0</v>
      </c>
      <c r="K1010" s="309">
        <v>53.0</v>
      </c>
      <c r="L1010" s="309">
        <f t="shared" si="173"/>
        <v>0</v>
      </c>
      <c r="M1010" s="309">
        <v>49.0</v>
      </c>
      <c r="N1010" s="309">
        <f t="shared" si="174"/>
        <v>0</v>
      </c>
      <c r="O1010" s="309">
        <v>51.0</v>
      </c>
      <c r="P1010" s="309">
        <f t="shared" si="175"/>
        <v>0</v>
      </c>
      <c r="Q1010" s="15">
        <v>92.0</v>
      </c>
      <c r="R1010" s="392"/>
      <c r="S1010" s="393" t="s">
        <v>1801</v>
      </c>
    </row>
    <row r="1011" ht="15.75" customHeight="1">
      <c r="A1011" s="390" t="s">
        <v>2127</v>
      </c>
      <c r="B1011" s="390" t="s">
        <v>2128</v>
      </c>
      <c r="C1011" s="53"/>
      <c r="D1011" s="53"/>
      <c r="E1011" s="53"/>
      <c r="F1011" s="55">
        <f>'Благовония'!F236</f>
        <v>0</v>
      </c>
      <c r="G1011" s="390">
        <v>55.0</v>
      </c>
      <c r="H1011" s="309">
        <f t="shared" si="171"/>
        <v>0</v>
      </c>
      <c r="I1011" s="309">
        <v>54.0</v>
      </c>
      <c r="J1011" s="309">
        <f t="shared" si="172"/>
        <v>0</v>
      </c>
      <c r="K1011" s="309">
        <v>53.0</v>
      </c>
      <c r="L1011" s="309">
        <f t="shared" si="173"/>
        <v>0</v>
      </c>
      <c r="M1011" s="309">
        <v>49.0</v>
      </c>
      <c r="N1011" s="309">
        <f t="shared" si="174"/>
        <v>0</v>
      </c>
      <c r="O1011" s="309">
        <v>51.0</v>
      </c>
      <c r="P1011" s="309">
        <f t="shared" si="175"/>
        <v>0</v>
      </c>
      <c r="Q1011" s="15">
        <v>92.0</v>
      </c>
      <c r="R1011" s="392"/>
      <c r="S1011" s="393" t="s">
        <v>1801</v>
      </c>
    </row>
    <row r="1012" ht="15.75" customHeight="1">
      <c r="A1012" s="390" t="s">
        <v>2129</v>
      </c>
      <c r="B1012" s="390" t="s">
        <v>2130</v>
      </c>
      <c r="C1012" s="53"/>
      <c r="D1012" s="53"/>
      <c r="E1012" s="53"/>
      <c r="F1012" s="55">
        <f>'Благовония'!F237</f>
        <v>0</v>
      </c>
      <c r="G1012" s="390">
        <v>55.0</v>
      </c>
      <c r="H1012" s="309">
        <f t="shared" si="171"/>
        <v>0</v>
      </c>
      <c r="I1012" s="309">
        <v>54.0</v>
      </c>
      <c r="J1012" s="309">
        <f t="shared" si="172"/>
        <v>0</v>
      </c>
      <c r="K1012" s="309">
        <v>53.0</v>
      </c>
      <c r="L1012" s="309">
        <f t="shared" si="173"/>
        <v>0</v>
      </c>
      <c r="M1012" s="309">
        <v>49.0</v>
      </c>
      <c r="N1012" s="309">
        <f t="shared" si="174"/>
        <v>0</v>
      </c>
      <c r="O1012" s="309">
        <v>51.0</v>
      </c>
      <c r="P1012" s="309">
        <f t="shared" si="175"/>
        <v>0</v>
      </c>
      <c r="Q1012" s="15">
        <v>92.0</v>
      </c>
      <c r="R1012" s="392"/>
      <c r="S1012" s="393" t="s">
        <v>1801</v>
      </c>
    </row>
    <row r="1013" ht="15.75" customHeight="1">
      <c r="A1013" s="390" t="s">
        <v>2131</v>
      </c>
      <c r="B1013" s="390" t="s">
        <v>2132</v>
      </c>
      <c r="C1013" s="53"/>
      <c r="D1013" s="53"/>
      <c r="E1013" s="53"/>
      <c r="F1013" s="55">
        <f>'Благовония'!F238</f>
        <v>0</v>
      </c>
      <c r="G1013" s="390">
        <v>55.0</v>
      </c>
      <c r="H1013" s="309">
        <f t="shared" si="171"/>
        <v>0</v>
      </c>
      <c r="I1013" s="309">
        <v>54.0</v>
      </c>
      <c r="J1013" s="309">
        <f t="shared" si="172"/>
        <v>0</v>
      </c>
      <c r="K1013" s="309">
        <v>53.0</v>
      </c>
      <c r="L1013" s="309">
        <f t="shared" si="173"/>
        <v>0</v>
      </c>
      <c r="M1013" s="309">
        <v>49.0</v>
      </c>
      <c r="N1013" s="309">
        <f t="shared" si="174"/>
        <v>0</v>
      </c>
      <c r="O1013" s="309">
        <v>51.0</v>
      </c>
      <c r="P1013" s="309">
        <f t="shared" si="175"/>
        <v>0</v>
      </c>
      <c r="Q1013" s="15">
        <v>92.0</v>
      </c>
      <c r="R1013" s="392"/>
      <c r="S1013" s="393" t="s">
        <v>1801</v>
      </c>
    </row>
    <row r="1014" ht="15.75" customHeight="1">
      <c r="A1014" s="390" t="s">
        <v>2133</v>
      </c>
      <c r="B1014" s="390" t="s">
        <v>2134</v>
      </c>
      <c r="C1014" s="53"/>
      <c r="D1014" s="53"/>
      <c r="E1014" s="53"/>
      <c r="F1014" s="55">
        <f>'Благовония'!F239</f>
        <v>0</v>
      </c>
      <c r="G1014" s="390">
        <v>55.0</v>
      </c>
      <c r="H1014" s="309">
        <f t="shared" si="171"/>
        <v>0</v>
      </c>
      <c r="I1014" s="309">
        <v>54.0</v>
      </c>
      <c r="J1014" s="309">
        <f t="shared" si="172"/>
        <v>0</v>
      </c>
      <c r="K1014" s="309">
        <v>53.0</v>
      </c>
      <c r="L1014" s="309">
        <f t="shared" si="173"/>
        <v>0</v>
      </c>
      <c r="M1014" s="309">
        <v>49.0</v>
      </c>
      <c r="N1014" s="309">
        <f t="shared" si="174"/>
        <v>0</v>
      </c>
      <c r="O1014" s="309">
        <v>51.0</v>
      </c>
      <c r="P1014" s="309">
        <f t="shared" si="175"/>
        <v>0</v>
      </c>
      <c r="Q1014" s="15">
        <v>92.0</v>
      </c>
      <c r="R1014" s="392"/>
      <c r="S1014" s="393" t="s">
        <v>1801</v>
      </c>
    </row>
    <row r="1015" ht="15.75" customHeight="1">
      <c r="A1015" s="390" t="s">
        <v>2135</v>
      </c>
      <c r="B1015" s="390" t="s">
        <v>2136</v>
      </c>
      <c r="C1015" s="53"/>
      <c r="D1015" s="53"/>
      <c r="E1015" s="53"/>
      <c r="F1015" s="55">
        <f>'Благовония'!F240</f>
        <v>0</v>
      </c>
      <c r="G1015" s="390">
        <v>55.0</v>
      </c>
      <c r="H1015" s="309">
        <f t="shared" si="171"/>
        <v>0</v>
      </c>
      <c r="I1015" s="309">
        <v>54.0</v>
      </c>
      <c r="J1015" s="309">
        <f t="shared" si="172"/>
        <v>0</v>
      </c>
      <c r="K1015" s="309">
        <v>53.0</v>
      </c>
      <c r="L1015" s="309">
        <f t="shared" si="173"/>
        <v>0</v>
      </c>
      <c r="M1015" s="309">
        <v>49.0</v>
      </c>
      <c r="N1015" s="309">
        <f t="shared" si="174"/>
        <v>0</v>
      </c>
      <c r="O1015" s="309">
        <v>51.0</v>
      </c>
      <c r="P1015" s="309">
        <f t="shared" si="175"/>
        <v>0</v>
      </c>
      <c r="Q1015" s="15">
        <v>92.0</v>
      </c>
      <c r="R1015" s="392"/>
      <c r="S1015" s="393" t="s">
        <v>1801</v>
      </c>
    </row>
    <row r="1016" ht="15.75" customHeight="1">
      <c r="A1016" s="390" t="s">
        <v>2137</v>
      </c>
      <c r="B1016" s="390" t="s">
        <v>2138</v>
      </c>
      <c r="C1016" s="53"/>
      <c r="D1016" s="53"/>
      <c r="E1016" s="53"/>
      <c r="F1016" s="55">
        <f>'Благовония'!F241</f>
        <v>0</v>
      </c>
      <c r="G1016" s="390">
        <v>55.0</v>
      </c>
      <c r="H1016" s="309">
        <f t="shared" si="171"/>
        <v>0</v>
      </c>
      <c r="I1016" s="309">
        <v>54.0</v>
      </c>
      <c r="J1016" s="309">
        <f t="shared" si="172"/>
        <v>0</v>
      </c>
      <c r="K1016" s="309">
        <v>53.0</v>
      </c>
      <c r="L1016" s="309">
        <f t="shared" si="173"/>
        <v>0</v>
      </c>
      <c r="M1016" s="309">
        <v>49.0</v>
      </c>
      <c r="N1016" s="309">
        <f t="shared" si="174"/>
        <v>0</v>
      </c>
      <c r="O1016" s="309">
        <v>51.0</v>
      </c>
      <c r="P1016" s="309">
        <f t="shared" si="175"/>
        <v>0</v>
      </c>
      <c r="Q1016" s="15">
        <v>92.0</v>
      </c>
      <c r="R1016" s="392"/>
      <c r="S1016" s="393" t="s">
        <v>1801</v>
      </c>
    </row>
    <row r="1017" ht="15.75" customHeight="1">
      <c r="A1017" s="390" t="s">
        <v>2139</v>
      </c>
      <c r="B1017" s="390" t="s">
        <v>2140</v>
      </c>
      <c r="C1017" s="53"/>
      <c r="D1017" s="53"/>
      <c r="E1017" s="53"/>
      <c r="F1017" s="55">
        <f>'Благовония'!F242</f>
        <v>0</v>
      </c>
      <c r="G1017" s="390">
        <v>55.0</v>
      </c>
      <c r="H1017" s="309">
        <f t="shared" si="171"/>
        <v>0</v>
      </c>
      <c r="I1017" s="309">
        <v>54.0</v>
      </c>
      <c r="J1017" s="309">
        <f t="shared" si="172"/>
        <v>0</v>
      </c>
      <c r="K1017" s="309">
        <v>53.0</v>
      </c>
      <c r="L1017" s="309">
        <f t="shared" si="173"/>
        <v>0</v>
      </c>
      <c r="M1017" s="309">
        <v>49.0</v>
      </c>
      <c r="N1017" s="309">
        <f t="shared" si="174"/>
        <v>0</v>
      </c>
      <c r="O1017" s="309">
        <v>51.0</v>
      </c>
      <c r="P1017" s="309">
        <f t="shared" si="175"/>
        <v>0</v>
      </c>
      <c r="Q1017" s="15">
        <v>92.0</v>
      </c>
      <c r="R1017" s="392"/>
      <c r="S1017" s="393" t="s">
        <v>1801</v>
      </c>
    </row>
    <row r="1018" ht="15.75" customHeight="1">
      <c r="A1018" s="390" t="s">
        <v>2141</v>
      </c>
      <c r="B1018" s="390" t="s">
        <v>2142</v>
      </c>
      <c r="C1018" s="53"/>
      <c r="D1018" s="53"/>
      <c r="E1018" s="53"/>
      <c r="F1018" s="55">
        <f>'Благовония'!F243</f>
        <v>0</v>
      </c>
      <c r="G1018" s="390">
        <v>55.0</v>
      </c>
      <c r="H1018" s="309">
        <f t="shared" si="171"/>
        <v>0</v>
      </c>
      <c r="I1018" s="309">
        <v>54.0</v>
      </c>
      <c r="J1018" s="309">
        <f t="shared" si="172"/>
        <v>0</v>
      </c>
      <c r="K1018" s="309">
        <v>53.0</v>
      </c>
      <c r="L1018" s="309">
        <f t="shared" si="173"/>
        <v>0</v>
      </c>
      <c r="M1018" s="309">
        <v>49.0</v>
      </c>
      <c r="N1018" s="309">
        <f t="shared" si="174"/>
        <v>0</v>
      </c>
      <c r="O1018" s="309">
        <v>51.0</v>
      </c>
      <c r="P1018" s="309">
        <f t="shared" si="175"/>
        <v>0</v>
      </c>
      <c r="Q1018" s="15">
        <v>92.0</v>
      </c>
      <c r="R1018" s="392"/>
      <c r="S1018" s="393" t="s">
        <v>1801</v>
      </c>
    </row>
    <row r="1019" ht="15.75" customHeight="1">
      <c r="A1019" s="390" t="s">
        <v>2143</v>
      </c>
      <c r="B1019" s="390" t="s">
        <v>2144</v>
      </c>
      <c r="C1019" s="53"/>
      <c r="D1019" s="53"/>
      <c r="E1019" s="53"/>
      <c r="F1019" s="55">
        <f>'Благовония'!F244</f>
        <v>0</v>
      </c>
      <c r="G1019" s="390">
        <v>55.0</v>
      </c>
      <c r="H1019" s="309">
        <f t="shared" si="171"/>
        <v>0</v>
      </c>
      <c r="I1019" s="309">
        <v>54.0</v>
      </c>
      <c r="J1019" s="309">
        <f t="shared" si="172"/>
        <v>0</v>
      </c>
      <c r="K1019" s="309">
        <v>53.0</v>
      </c>
      <c r="L1019" s="309">
        <f t="shared" si="173"/>
        <v>0</v>
      </c>
      <c r="M1019" s="309">
        <v>49.0</v>
      </c>
      <c r="N1019" s="309">
        <f t="shared" si="174"/>
        <v>0</v>
      </c>
      <c r="O1019" s="309">
        <v>51.0</v>
      </c>
      <c r="P1019" s="309">
        <f t="shared" si="175"/>
        <v>0</v>
      </c>
      <c r="Q1019" s="15">
        <v>92.0</v>
      </c>
      <c r="R1019" s="392"/>
      <c r="S1019" s="393" t="s">
        <v>1801</v>
      </c>
    </row>
    <row r="1020" ht="15.75" customHeight="1">
      <c r="A1020" s="390" t="s">
        <v>2145</v>
      </c>
      <c r="B1020" s="390" t="s">
        <v>2146</v>
      </c>
      <c r="C1020" s="53"/>
      <c r="D1020" s="53"/>
      <c r="E1020" s="53"/>
      <c r="F1020" s="55">
        <f>'Благовония'!F245</f>
        <v>0</v>
      </c>
      <c r="G1020" s="390">
        <v>55.0</v>
      </c>
      <c r="H1020" s="309">
        <f t="shared" si="171"/>
        <v>0</v>
      </c>
      <c r="I1020" s="309">
        <v>54.0</v>
      </c>
      <c r="J1020" s="309">
        <f t="shared" si="172"/>
        <v>0</v>
      </c>
      <c r="K1020" s="309">
        <v>53.0</v>
      </c>
      <c r="L1020" s="309">
        <f t="shared" si="173"/>
        <v>0</v>
      </c>
      <c r="M1020" s="309">
        <v>49.0</v>
      </c>
      <c r="N1020" s="309">
        <f t="shared" si="174"/>
        <v>0</v>
      </c>
      <c r="O1020" s="309">
        <v>51.0</v>
      </c>
      <c r="P1020" s="309">
        <f t="shared" si="175"/>
        <v>0</v>
      </c>
      <c r="Q1020" s="15">
        <v>92.0</v>
      </c>
      <c r="R1020" s="392"/>
      <c r="S1020" s="393" t="s">
        <v>1801</v>
      </c>
    </row>
    <row r="1021" ht="15.75" customHeight="1">
      <c r="A1021" s="390" t="s">
        <v>2147</v>
      </c>
      <c r="B1021" s="390" t="s">
        <v>2148</v>
      </c>
      <c r="C1021" s="53"/>
      <c r="D1021" s="53"/>
      <c r="E1021" s="53"/>
      <c r="F1021" s="55">
        <f>'Благовония'!F246</f>
        <v>0</v>
      </c>
      <c r="G1021" s="390">
        <v>55.0</v>
      </c>
      <c r="H1021" s="309">
        <f t="shared" si="171"/>
        <v>0</v>
      </c>
      <c r="I1021" s="309">
        <v>54.0</v>
      </c>
      <c r="J1021" s="309">
        <f t="shared" si="172"/>
        <v>0</v>
      </c>
      <c r="K1021" s="309">
        <v>53.0</v>
      </c>
      <c r="L1021" s="309">
        <f t="shared" si="173"/>
        <v>0</v>
      </c>
      <c r="M1021" s="309">
        <v>49.0</v>
      </c>
      <c r="N1021" s="309">
        <f t="shared" si="174"/>
        <v>0</v>
      </c>
      <c r="O1021" s="309">
        <v>51.0</v>
      </c>
      <c r="P1021" s="309">
        <f t="shared" si="175"/>
        <v>0</v>
      </c>
      <c r="Q1021" s="15">
        <v>92.0</v>
      </c>
      <c r="R1021" s="392"/>
      <c r="S1021" s="393" t="s">
        <v>1801</v>
      </c>
    </row>
    <row r="1022" ht="15.75" customHeight="1">
      <c r="A1022" s="390" t="s">
        <v>2149</v>
      </c>
      <c r="B1022" s="390" t="s">
        <v>2150</v>
      </c>
      <c r="C1022" s="53"/>
      <c r="D1022" s="53"/>
      <c r="E1022" s="53"/>
      <c r="F1022" s="55">
        <f>'Благовония'!F247</f>
        <v>0</v>
      </c>
      <c r="G1022" s="390">
        <v>55.0</v>
      </c>
      <c r="H1022" s="309">
        <f t="shared" si="171"/>
        <v>0</v>
      </c>
      <c r="I1022" s="309">
        <v>54.0</v>
      </c>
      <c r="J1022" s="309">
        <f t="shared" si="172"/>
        <v>0</v>
      </c>
      <c r="K1022" s="309">
        <v>53.0</v>
      </c>
      <c r="L1022" s="309">
        <f t="shared" si="173"/>
        <v>0</v>
      </c>
      <c r="M1022" s="309">
        <v>49.0</v>
      </c>
      <c r="N1022" s="309">
        <f t="shared" si="174"/>
        <v>0</v>
      </c>
      <c r="O1022" s="309">
        <v>51.0</v>
      </c>
      <c r="P1022" s="309">
        <f t="shared" si="175"/>
        <v>0</v>
      </c>
      <c r="Q1022" s="15">
        <v>92.0</v>
      </c>
      <c r="R1022" s="392"/>
      <c r="S1022" s="393" t="s">
        <v>1801</v>
      </c>
    </row>
    <row r="1023" ht="15.75" customHeight="1">
      <c r="A1023" s="390" t="s">
        <v>2151</v>
      </c>
      <c r="B1023" s="390" t="s">
        <v>2152</v>
      </c>
      <c r="C1023" s="53"/>
      <c r="D1023" s="53"/>
      <c r="E1023" s="53"/>
      <c r="F1023" s="55">
        <f>'Благовония'!F248</f>
        <v>0</v>
      </c>
      <c r="G1023" s="390">
        <v>55.0</v>
      </c>
      <c r="H1023" s="309">
        <f t="shared" si="171"/>
        <v>0</v>
      </c>
      <c r="I1023" s="309">
        <v>54.0</v>
      </c>
      <c r="J1023" s="309">
        <f t="shared" si="172"/>
        <v>0</v>
      </c>
      <c r="K1023" s="309">
        <v>53.0</v>
      </c>
      <c r="L1023" s="309">
        <f t="shared" si="173"/>
        <v>0</v>
      </c>
      <c r="M1023" s="309">
        <v>49.0</v>
      </c>
      <c r="N1023" s="309">
        <f t="shared" si="174"/>
        <v>0</v>
      </c>
      <c r="O1023" s="309">
        <v>51.0</v>
      </c>
      <c r="P1023" s="309">
        <f t="shared" si="175"/>
        <v>0</v>
      </c>
      <c r="Q1023" s="15">
        <v>92.0</v>
      </c>
      <c r="R1023" s="392"/>
      <c r="S1023" s="393" t="s">
        <v>1801</v>
      </c>
    </row>
    <row r="1024" ht="15.75" customHeight="1">
      <c r="A1024" s="390" t="s">
        <v>2153</v>
      </c>
      <c r="B1024" s="390" t="s">
        <v>2154</v>
      </c>
      <c r="C1024" s="53"/>
      <c r="D1024" s="53"/>
      <c r="E1024" s="53"/>
      <c r="F1024" s="55">
        <f>'Благовония'!F249</f>
        <v>0</v>
      </c>
      <c r="G1024" s="390">
        <v>55.0</v>
      </c>
      <c r="H1024" s="309">
        <f t="shared" si="171"/>
        <v>0</v>
      </c>
      <c r="I1024" s="309">
        <v>54.0</v>
      </c>
      <c r="J1024" s="309">
        <f t="shared" si="172"/>
        <v>0</v>
      </c>
      <c r="K1024" s="309">
        <v>53.0</v>
      </c>
      <c r="L1024" s="309">
        <f t="shared" si="173"/>
        <v>0</v>
      </c>
      <c r="M1024" s="309">
        <v>49.0</v>
      </c>
      <c r="N1024" s="309">
        <f t="shared" si="174"/>
        <v>0</v>
      </c>
      <c r="O1024" s="309">
        <v>51.0</v>
      </c>
      <c r="P1024" s="309">
        <f t="shared" si="175"/>
        <v>0</v>
      </c>
      <c r="Q1024" s="15">
        <v>92.0</v>
      </c>
      <c r="R1024" s="392"/>
      <c r="S1024" s="393" t="s">
        <v>1801</v>
      </c>
    </row>
    <row r="1025" ht="15.75" customHeight="1">
      <c r="A1025" s="390" t="s">
        <v>2155</v>
      </c>
      <c r="B1025" s="390" t="s">
        <v>2156</v>
      </c>
      <c r="C1025" s="53"/>
      <c r="D1025" s="53"/>
      <c r="E1025" s="53"/>
      <c r="F1025" s="55">
        <f>'Благовония'!F250</f>
        <v>0</v>
      </c>
      <c r="G1025" s="390">
        <v>55.0</v>
      </c>
      <c r="H1025" s="309">
        <f t="shared" si="171"/>
        <v>0</v>
      </c>
      <c r="I1025" s="309">
        <v>54.0</v>
      </c>
      <c r="J1025" s="309">
        <f t="shared" si="172"/>
        <v>0</v>
      </c>
      <c r="K1025" s="309">
        <v>53.0</v>
      </c>
      <c r="L1025" s="309">
        <f t="shared" si="173"/>
        <v>0</v>
      </c>
      <c r="M1025" s="309">
        <v>49.0</v>
      </c>
      <c r="N1025" s="309">
        <f t="shared" si="174"/>
        <v>0</v>
      </c>
      <c r="O1025" s="309">
        <v>51.0</v>
      </c>
      <c r="P1025" s="309">
        <f t="shared" si="175"/>
        <v>0</v>
      </c>
      <c r="Q1025" s="15">
        <v>92.0</v>
      </c>
      <c r="R1025" s="392"/>
      <c r="S1025" s="393" t="s">
        <v>1801</v>
      </c>
    </row>
    <row r="1026" ht="15.75" customHeight="1">
      <c r="A1026" s="390" t="s">
        <v>2157</v>
      </c>
      <c r="B1026" s="390" t="s">
        <v>2158</v>
      </c>
      <c r="C1026" s="53"/>
      <c r="D1026" s="53"/>
      <c r="E1026" s="53"/>
      <c r="F1026" s="55">
        <f>'Благовония'!F251</f>
        <v>0</v>
      </c>
      <c r="G1026" s="390">
        <v>55.0</v>
      </c>
      <c r="H1026" s="309">
        <f t="shared" si="171"/>
        <v>0</v>
      </c>
      <c r="I1026" s="309">
        <v>54.0</v>
      </c>
      <c r="J1026" s="309">
        <f t="shared" si="172"/>
        <v>0</v>
      </c>
      <c r="K1026" s="309">
        <v>53.0</v>
      </c>
      <c r="L1026" s="309">
        <f t="shared" si="173"/>
        <v>0</v>
      </c>
      <c r="M1026" s="309">
        <v>49.0</v>
      </c>
      <c r="N1026" s="309">
        <f t="shared" si="174"/>
        <v>0</v>
      </c>
      <c r="O1026" s="309">
        <v>51.0</v>
      </c>
      <c r="P1026" s="309">
        <f t="shared" si="175"/>
        <v>0</v>
      </c>
      <c r="Q1026" s="15">
        <v>92.0</v>
      </c>
      <c r="R1026" s="392"/>
      <c r="S1026" s="393" t="s">
        <v>1801</v>
      </c>
    </row>
    <row r="1027" ht="15.75" customHeight="1">
      <c r="A1027" s="390" t="s">
        <v>2159</v>
      </c>
      <c r="B1027" s="390" t="s">
        <v>2160</v>
      </c>
      <c r="C1027" s="53"/>
      <c r="D1027" s="53"/>
      <c r="E1027" s="53"/>
      <c r="F1027" s="55">
        <f>'Благовония'!F252</f>
        <v>0</v>
      </c>
      <c r="G1027" s="390">
        <v>55.0</v>
      </c>
      <c r="H1027" s="309">
        <f t="shared" si="171"/>
        <v>0</v>
      </c>
      <c r="I1027" s="309">
        <v>54.0</v>
      </c>
      <c r="J1027" s="309">
        <f t="shared" si="172"/>
        <v>0</v>
      </c>
      <c r="K1027" s="309">
        <v>53.0</v>
      </c>
      <c r="L1027" s="309">
        <f t="shared" si="173"/>
        <v>0</v>
      </c>
      <c r="M1027" s="309">
        <v>49.0</v>
      </c>
      <c r="N1027" s="309">
        <f t="shared" si="174"/>
        <v>0</v>
      </c>
      <c r="O1027" s="309">
        <v>51.0</v>
      </c>
      <c r="P1027" s="309">
        <f t="shared" si="175"/>
        <v>0</v>
      </c>
      <c r="Q1027" s="15">
        <v>92.0</v>
      </c>
      <c r="R1027" s="392"/>
      <c r="S1027" s="393" t="s">
        <v>1801</v>
      </c>
    </row>
    <row r="1028" ht="15.75" customHeight="1">
      <c r="A1028" s="390" t="s">
        <v>2161</v>
      </c>
      <c r="B1028" s="390" t="s">
        <v>2162</v>
      </c>
      <c r="C1028" s="53"/>
      <c r="D1028" s="53"/>
      <c r="E1028" s="53"/>
      <c r="F1028" s="55">
        <f>'Благовония'!F253</f>
        <v>0</v>
      </c>
      <c r="G1028" s="390">
        <v>55.0</v>
      </c>
      <c r="H1028" s="309">
        <f t="shared" si="171"/>
        <v>0</v>
      </c>
      <c r="I1028" s="309">
        <v>54.0</v>
      </c>
      <c r="J1028" s="309">
        <f t="shared" si="172"/>
        <v>0</v>
      </c>
      <c r="K1028" s="309">
        <v>53.0</v>
      </c>
      <c r="L1028" s="309">
        <f t="shared" si="173"/>
        <v>0</v>
      </c>
      <c r="M1028" s="309">
        <v>49.0</v>
      </c>
      <c r="N1028" s="309">
        <f t="shared" si="174"/>
        <v>0</v>
      </c>
      <c r="O1028" s="309">
        <v>51.0</v>
      </c>
      <c r="P1028" s="309">
        <f t="shared" si="175"/>
        <v>0</v>
      </c>
      <c r="Q1028" s="15">
        <v>92.0</v>
      </c>
      <c r="R1028" s="392"/>
      <c r="S1028" s="393" t="s">
        <v>1801</v>
      </c>
    </row>
    <row r="1029" ht="15.75" customHeight="1">
      <c r="A1029" s="390" t="s">
        <v>2163</v>
      </c>
      <c r="B1029" s="390" t="s">
        <v>2164</v>
      </c>
      <c r="C1029" s="53"/>
      <c r="D1029" s="53"/>
      <c r="E1029" s="53"/>
      <c r="F1029" s="55">
        <f>'Благовония'!F254</f>
        <v>0</v>
      </c>
      <c r="G1029" s="390">
        <v>55.0</v>
      </c>
      <c r="H1029" s="309">
        <f t="shared" si="171"/>
        <v>0</v>
      </c>
      <c r="I1029" s="309">
        <v>54.0</v>
      </c>
      <c r="J1029" s="309">
        <f t="shared" si="172"/>
        <v>0</v>
      </c>
      <c r="K1029" s="309">
        <v>53.0</v>
      </c>
      <c r="L1029" s="309">
        <f t="shared" si="173"/>
        <v>0</v>
      </c>
      <c r="M1029" s="309">
        <v>49.0</v>
      </c>
      <c r="N1029" s="309">
        <f t="shared" si="174"/>
        <v>0</v>
      </c>
      <c r="O1029" s="309">
        <v>51.0</v>
      </c>
      <c r="P1029" s="309">
        <f t="shared" si="175"/>
        <v>0</v>
      </c>
      <c r="Q1029" s="15">
        <v>92.0</v>
      </c>
      <c r="R1029" s="392"/>
      <c r="S1029" s="393" t="s">
        <v>1801</v>
      </c>
    </row>
    <row r="1030" ht="15.75" customHeight="1">
      <c r="A1030" s="390" t="s">
        <v>2165</v>
      </c>
      <c r="B1030" s="390" t="s">
        <v>2166</v>
      </c>
      <c r="C1030" s="53"/>
      <c r="D1030" s="53"/>
      <c r="E1030" s="53"/>
      <c r="F1030" s="55">
        <f>'Благовония'!F255</f>
        <v>0</v>
      </c>
      <c r="G1030" s="390">
        <v>55.0</v>
      </c>
      <c r="H1030" s="309">
        <f t="shared" si="171"/>
        <v>0</v>
      </c>
      <c r="I1030" s="309">
        <v>54.0</v>
      </c>
      <c r="J1030" s="309">
        <f t="shared" si="172"/>
        <v>0</v>
      </c>
      <c r="K1030" s="309">
        <v>53.0</v>
      </c>
      <c r="L1030" s="309">
        <f t="shared" si="173"/>
        <v>0</v>
      </c>
      <c r="M1030" s="309">
        <v>49.0</v>
      </c>
      <c r="N1030" s="309">
        <f t="shared" si="174"/>
        <v>0</v>
      </c>
      <c r="O1030" s="309">
        <v>51.0</v>
      </c>
      <c r="P1030" s="309">
        <f t="shared" si="175"/>
        <v>0</v>
      </c>
      <c r="Q1030" s="15">
        <v>92.0</v>
      </c>
      <c r="R1030" s="392"/>
      <c r="S1030" s="393" t="s">
        <v>1801</v>
      </c>
    </row>
    <row r="1031" ht="15.75" customHeight="1">
      <c r="A1031" s="390" t="s">
        <v>2167</v>
      </c>
      <c r="B1031" s="390" t="s">
        <v>2168</v>
      </c>
      <c r="C1031" s="53"/>
      <c r="D1031" s="53"/>
      <c r="E1031" s="53"/>
      <c r="F1031" s="55">
        <f>'Благовония'!F256</f>
        <v>0</v>
      </c>
      <c r="G1031" s="390">
        <v>55.0</v>
      </c>
      <c r="H1031" s="309">
        <f t="shared" si="171"/>
        <v>0</v>
      </c>
      <c r="I1031" s="309">
        <v>54.0</v>
      </c>
      <c r="J1031" s="309">
        <f t="shared" si="172"/>
        <v>0</v>
      </c>
      <c r="K1031" s="309">
        <v>53.0</v>
      </c>
      <c r="L1031" s="309">
        <f t="shared" si="173"/>
        <v>0</v>
      </c>
      <c r="M1031" s="309">
        <v>49.0</v>
      </c>
      <c r="N1031" s="309">
        <f t="shared" si="174"/>
        <v>0</v>
      </c>
      <c r="O1031" s="309">
        <v>51.0</v>
      </c>
      <c r="P1031" s="309">
        <f t="shared" si="175"/>
        <v>0</v>
      </c>
      <c r="Q1031" s="15">
        <v>92.0</v>
      </c>
      <c r="R1031" s="392"/>
      <c r="S1031" s="393" t="s">
        <v>1801</v>
      </c>
    </row>
    <row r="1032" ht="15.75" customHeight="1">
      <c r="A1032" s="390" t="s">
        <v>2169</v>
      </c>
      <c r="B1032" s="391" t="s">
        <v>2170</v>
      </c>
      <c r="C1032" s="53"/>
      <c r="D1032" s="53"/>
      <c r="E1032" s="53"/>
      <c r="F1032" s="55">
        <f>'Благовония'!F257</f>
        <v>0</v>
      </c>
      <c r="G1032" s="390">
        <v>55.0</v>
      </c>
      <c r="H1032" s="309">
        <f t="shared" si="171"/>
        <v>0</v>
      </c>
      <c r="I1032" s="309">
        <v>54.0</v>
      </c>
      <c r="J1032" s="309">
        <f t="shared" si="172"/>
        <v>0</v>
      </c>
      <c r="K1032" s="309">
        <v>53.0</v>
      </c>
      <c r="L1032" s="309">
        <f t="shared" si="173"/>
        <v>0</v>
      </c>
      <c r="M1032" s="309">
        <v>49.0</v>
      </c>
      <c r="N1032" s="309">
        <f t="shared" si="174"/>
        <v>0</v>
      </c>
      <c r="O1032" s="309">
        <v>51.0</v>
      </c>
      <c r="P1032" s="309">
        <f t="shared" si="175"/>
        <v>0</v>
      </c>
      <c r="Q1032" s="15">
        <v>92.0</v>
      </c>
      <c r="R1032" s="392"/>
      <c r="S1032" s="393" t="s">
        <v>1801</v>
      </c>
    </row>
    <row r="1033" ht="15.75" customHeight="1">
      <c r="A1033" s="390" t="s">
        <v>2171</v>
      </c>
      <c r="B1033" s="390" t="s">
        <v>2172</v>
      </c>
      <c r="C1033" s="53"/>
      <c r="D1033" s="53"/>
      <c r="E1033" s="53"/>
      <c r="F1033" s="55">
        <f>'Благовония'!F258</f>
        <v>0</v>
      </c>
      <c r="G1033" s="390">
        <v>55.0</v>
      </c>
      <c r="H1033" s="309">
        <f t="shared" si="171"/>
        <v>0</v>
      </c>
      <c r="I1033" s="309">
        <v>54.0</v>
      </c>
      <c r="J1033" s="309">
        <f t="shared" si="172"/>
        <v>0</v>
      </c>
      <c r="K1033" s="309">
        <v>53.0</v>
      </c>
      <c r="L1033" s="309">
        <f t="shared" si="173"/>
        <v>0</v>
      </c>
      <c r="M1033" s="309">
        <v>49.0</v>
      </c>
      <c r="N1033" s="309">
        <f t="shared" si="174"/>
        <v>0</v>
      </c>
      <c r="O1033" s="309">
        <v>51.0</v>
      </c>
      <c r="P1033" s="309">
        <f t="shared" si="175"/>
        <v>0</v>
      </c>
      <c r="Q1033" s="15">
        <v>92.0</v>
      </c>
      <c r="R1033" s="392"/>
      <c r="S1033" s="393" t="s">
        <v>1801</v>
      </c>
    </row>
    <row r="1034" ht="15.75" customHeight="1">
      <c r="A1034" s="390" t="s">
        <v>2173</v>
      </c>
      <c r="B1034" s="390" t="s">
        <v>2174</v>
      </c>
      <c r="C1034" s="53"/>
      <c r="D1034" s="53"/>
      <c r="E1034" s="53"/>
      <c r="F1034" s="55">
        <f>'Благовония'!F259</f>
        <v>0</v>
      </c>
      <c r="G1034" s="390">
        <v>55.0</v>
      </c>
      <c r="H1034" s="309">
        <f t="shared" si="171"/>
        <v>0</v>
      </c>
      <c r="I1034" s="309">
        <v>54.0</v>
      </c>
      <c r="J1034" s="309">
        <f t="shared" si="172"/>
        <v>0</v>
      </c>
      <c r="K1034" s="309">
        <v>53.0</v>
      </c>
      <c r="L1034" s="309">
        <f t="shared" si="173"/>
        <v>0</v>
      </c>
      <c r="M1034" s="309">
        <v>49.0</v>
      </c>
      <c r="N1034" s="309">
        <f t="shared" si="174"/>
        <v>0</v>
      </c>
      <c r="O1034" s="309">
        <v>51.0</v>
      </c>
      <c r="P1034" s="309">
        <f t="shared" si="175"/>
        <v>0</v>
      </c>
      <c r="Q1034" s="15">
        <v>92.0</v>
      </c>
      <c r="R1034" s="392"/>
      <c r="S1034" s="393" t="s">
        <v>1801</v>
      </c>
    </row>
    <row r="1035" ht="15.75" customHeight="1">
      <c r="A1035" s="390" t="s">
        <v>2175</v>
      </c>
      <c r="B1035" s="390" t="s">
        <v>2176</v>
      </c>
      <c r="C1035" s="53"/>
      <c r="D1035" s="53"/>
      <c r="E1035" s="53"/>
      <c r="F1035" s="55">
        <f>'Благовония'!F260</f>
        <v>0</v>
      </c>
      <c r="G1035" s="390">
        <v>55.0</v>
      </c>
      <c r="H1035" s="309">
        <f t="shared" si="171"/>
        <v>0</v>
      </c>
      <c r="I1035" s="309">
        <v>54.0</v>
      </c>
      <c r="J1035" s="309">
        <f t="shared" si="172"/>
        <v>0</v>
      </c>
      <c r="K1035" s="309">
        <v>53.0</v>
      </c>
      <c r="L1035" s="309">
        <f t="shared" si="173"/>
        <v>0</v>
      </c>
      <c r="M1035" s="309">
        <v>49.0</v>
      </c>
      <c r="N1035" s="309">
        <f t="shared" si="174"/>
        <v>0</v>
      </c>
      <c r="O1035" s="309">
        <v>51.0</v>
      </c>
      <c r="P1035" s="309">
        <f t="shared" si="175"/>
        <v>0</v>
      </c>
      <c r="Q1035" s="15">
        <v>92.0</v>
      </c>
      <c r="R1035" s="392"/>
      <c r="S1035" s="393" t="s">
        <v>1801</v>
      </c>
    </row>
    <row r="1036" ht="15.75" customHeight="1">
      <c r="A1036" s="390" t="s">
        <v>2177</v>
      </c>
      <c r="B1036" s="390" t="s">
        <v>2178</v>
      </c>
      <c r="C1036" s="53"/>
      <c r="D1036" s="53"/>
      <c r="E1036" s="53"/>
      <c r="F1036" s="55">
        <f>'Благовония'!F261</f>
        <v>0</v>
      </c>
      <c r="G1036" s="390">
        <v>55.0</v>
      </c>
      <c r="H1036" s="309">
        <f t="shared" si="171"/>
        <v>0</v>
      </c>
      <c r="I1036" s="309">
        <v>54.0</v>
      </c>
      <c r="J1036" s="309">
        <f t="shared" si="172"/>
        <v>0</v>
      </c>
      <c r="K1036" s="309">
        <v>53.0</v>
      </c>
      <c r="L1036" s="309">
        <f t="shared" si="173"/>
        <v>0</v>
      </c>
      <c r="M1036" s="309">
        <v>49.0</v>
      </c>
      <c r="N1036" s="309">
        <f t="shared" si="174"/>
        <v>0</v>
      </c>
      <c r="O1036" s="309">
        <v>51.0</v>
      </c>
      <c r="P1036" s="309">
        <f t="shared" si="175"/>
        <v>0</v>
      </c>
      <c r="Q1036" s="15">
        <v>92.0</v>
      </c>
      <c r="R1036" s="392"/>
      <c r="S1036" s="393" t="s">
        <v>1801</v>
      </c>
    </row>
    <row r="1037" ht="15.75" customHeight="1">
      <c r="A1037" s="390" t="s">
        <v>2179</v>
      </c>
      <c r="B1037" s="390" t="s">
        <v>2180</v>
      </c>
      <c r="C1037" s="53"/>
      <c r="D1037" s="53"/>
      <c r="E1037" s="53"/>
      <c r="F1037" s="55">
        <f>'Благовония'!F262</f>
        <v>0</v>
      </c>
      <c r="G1037" s="390">
        <v>55.0</v>
      </c>
      <c r="H1037" s="309">
        <f t="shared" si="171"/>
        <v>0</v>
      </c>
      <c r="I1037" s="309">
        <v>54.0</v>
      </c>
      <c r="J1037" s="309">
        <f t="shared" si="172"/>
        <v>0</v>
      </c>
      <c r="K1037" s="309">
        <v>53.0</v>
      </c>
      <c r="L1037" s="309">
        <f t="shared" si="173"/>
        <v>0</v>
      </c>
      <c r="M1037" s="309">
        <v>49.0</v>
      </c>
      <c r="N1037" s="309">
        <f t="shared" si="174"/>
        <v>0</v>
      </c>
      <c r="O1037" s="309">
        <v>51.0</v>
      </c>
      <c r="P1037" s="309">
        <f t="shared" si="175"/>
        <v>0</v>
      </c>
      <c r="Q1037" s="15">
        <v>92.0</v>
      </c>
      <c r="R1037" s="392"/>
      <c r="S1037" s="393" t="s">
        <v>1801</v>
      </c>
    </row>
    <row r="1038" ht="15.75" customHeight="1">
      <c r="A1038" s="390" t="s">
        <v>2181</v>
      </c>
      <c r="B1038" s="390" t="s">
        <v>2182</v>
      </c>
      <c r="C1038" s="53"/>
      <c r="D1038" s="53"/>
      <c r="E1038" s="53"/>
      <c r="F1038" s="55">
        <f>'Благовония'!F263</f>
        <v>0</v>
      </c>
      <c r="G1038" s="390">
        <v>55.0</v>
      </c>
      <c r="H1038" s="309">
        <f t="shared" si="171"/>
        <v>0</v>
      </c>
      <c r="I1038" s="309">
        <v>54.0</v>
      </c>
      <c r="J1038" s="309">
        <f t="shared" si="172"/>
        <v>0</v>
      </c>
      <c r="K1038" s="309">
        <v>53.0</v>
      </c>
      <c r="L1038" s="309">
        <f t="shared" si="173"/>
        <v>0</v>
      </c>
      <c r="M1038" s="309">
        <v>49.0</v>
      </c>
      <c r="N1038" s="309">
        <f t="shared" si="174"/>
        <v>0</v>
      </c>
      <c r="O1038" s="309">
        <v>51.0</v>
      </c>
      <c r="P1038" s="309">
        <f t="shared" si="175"/>
        <v>0</v>
      </c>
      <c r="Q1038" s="15">
        <v>92.0</v>
      </c>
      <c r="R1038" s="392"/>
      <c r="S1038" s="393" t="s">
        <v>1801</v>
      </c>
    </row>
    <row r="1039" ht="15.75" customHeight="1">
      <c r="A1039" s="390" t="s">
        <v>2183</v>
      </c>
      <c r="B1039" s="390" t="s">
        <v>2184</v>
      </c>
      <c r="C1039" s="53"/>
      <c r="D1039" s="53"/>
      <c r="E1039" s="53"/>
      <c r="F1039" s="55">
        <f>'Благовония'!F264</f>
        <v>0</v>
      </c>
      <c r="G1039" s="390">
        <v>55.0</v>
      </c>
      <c r="H1039" s="309">
        <f t="shared" si="171"/>
        <v>0</v>
      </c>
      <c r="I1039" s="309">
        <v>54.0</v>
      </c>
      <c r="J1039" s="309">
        <f t="shared" si="172"/>
        <v>0</v>
      </c>
      <c r="K1039" s="309">
        <v>53.0</v>
      </c>
      <c r="L1039" s="309">
        <f t="shared" si="173"/>
        <v>0</v>
      </c>
      <c r="M1039" s="309">
        <v>49.0</v>
      </c>
      <c r="N1039" s="309">
        <f t="shared" si="174"/>
        <v>0</v>
      </c>
      <c r="O1039" s="309">
        <v>51.0</v>
      </c>
      <c r="P1039" s="309">
        <f t="shared" si="175"/>
        <v>0</v>
      </c>
      <c r="Q1039" s="15">
        <v>92.0</v>
      </c>
      <c r="R1039" s="392"/>
      <c r="S1039" s="393" t="s">
        <v>1801</v>
      </c>
    </row>
    <row r="1040" ht="15.75" customHeight="1">
      <c r="A1040" s="390" t="s">
        <v>2185</v>
      </c>
      <c r="B1040" s="390" t="s">
        <v>2186</v>
      </c>
      <c r="C1040" s="53"/>
      <c r="D1040" s="53"/>
      <c r="E1040" s="53"/>
      <c r="F1040" s="55">
        <f>'Благовония'!F265</f>
        <v>0</v>
      </c>
      <c r="G1040" s="390">
        <v>55.0</v>
      </c>
      <c r="H1040" s="309">
        <f t="shared" si="171"/>
        <v>0</v>
      </c>
      <c r="I1040" s="309">
        <v>54.0</v>
      </c>
      <c r="J1040" s="309">
        <f t="shared" si="172"/>
        <v>0</v>
      </c>
      <c r="K1040" s="309">
        <v>53.0</v>
      </c>
      <c r="L1040" s="309">
        <f t="shared" si="173"/>
        <v>0</v>
      </c>
      <c r="M1040" s="309">
        <v>49.0</v>
      </c>
      <c r="N1040" s="309">
        <f t="shared" si="174"/>
        <v>0</v>
      </c>
      <c r="O1040" s="309">
        <v>51.0</v>
      </c>
      <c r="P1040" s="309">
        <f t="shared" si="175"/>
        <v>0</v>
      </c>
      <c r="Q1040" s="15">
        <v>92.0</v>
      </c>
      <c r="R1040" s="392"/>
      <c r="S1040" s="393" t="s">
        <v>1801</v>
      </c>
    </row>
    <row r="1041" ht="15.75" customHeight="1">
      <c r="A1041" s="390" t="s">
        <v>2187</v>
      </c>
      <c r="B1041" s="390" t="s">
        <v>2188</v>
      </c>
      <c r="C1041" s="53"/>
      <c r="D1041" s="53"/>
      <c r="E1041" s="53"/>
      <c r="F1041" s="55">
        <f>'Благовония'!F266</f>
        <v>0</v>
      </c>
      <c r="G1041" s="390">
        <v>55.0</v>
      </c>
      <c r="H1041" s="309">
        <f t="shared" si="171"/>
        <v>0</v>
      </c>
      <c r="I1041" s="309">
        <v>54.0</v>
      </c>
      <c r="J1041" s="309">
        <f t="shared" si="172"/>
        <v>0</v>
      </c>
      <c r="K1041" s="309">
        <v>53.0</v>
      </c>
      <c r="L1041" s="309">
        <f t="shared" si="173"/>
        <v>0</v>
      </c>
      <c r="M1041" s="309">
        <v>49.0</v>
      </c>
      <c r="N1041" s="309">
        <f t="shared" si="174"/>
        <v>0</v>
      </c>
      <c r="O1041" s="309">
        <v>51.0</v>
      </c>
      <c r="P1041" s="309">
        <f t="shared" si="175"/>
        <v>0</v>
      </c>
      <c r="Q1041" s="15">
        <v>92.0</v>
      </c>
      <c r="R1041" s="392"/>
      <c r="S1041" s="393" t="s">
        <v>1801</v>
      </c>
    </row>
    <row r="1042" ht="15.75" customHeight="1">
      <c r="A1042" s="390" t="s">
        <v>2189</v>
      </c>
      <c r="B1042" s="390" t="s">
        <v>2190</v>
      </c>
      <c r="C1042" s="53"/>
      <c r="D1042" s="53"/>
      <c r="E1042" s="53"/>
      <c r="F1042" s="55">
        <f>'Благовония'!F267</f>
        <v>0</v>
      </c>
      <c r="G1042" s="390">
        <v>55.0</v>
      </c>
      <c r="H1042" s="309">
        <f t="shared" si="171"/>
        <v>0</v>
      </c>
      <c r="I1042" s="309">
        <v>54.0</v>
      </c>
      <c r="J1042" s="309">
        <f t="shared" si="172"/>
        <v>0</v>
      </c>
      <c r="K1042" s="309">
        <v>53.0</v>
      </c>
      <c r="L1042" s="309">
        <f t="shared" si="173"/>
        <v>0</v>
      </c>
      <c r="M1042" s="309">
        <v>49.0</v>
      </c>
      <c r="N1042" s="309">
        <f t="shared" si="174"/>
        <v>0</v>
      </c>
      <c r="O1042" s="309">
        <v>51.0</v>
      </c>
      <c r="P1042" s="309">
        <f t="shared" si="175"/>
        <v>0</v>
      </c>
      <c r="Q1042" s="15">
        <v>92.0</v>
      </c>
      <c r="R1042" s="392"/>
      <c r="S1042" s="393" t="s">
        <v>1801</v>
      </c>
    </row>
    <row r="1043" ht="15.75" customHeight="1">
      <c r="A1043" s="390" t="s">
        <v>2191</v>
      </c>
      <c r="B1043" s="390" t="s">
        <v>2192</v>
      </c>
      <c r="C1043" s="53"/>
      <c r="D1043" s="53"/>
      <c r="E1043" s="53"/>
      <c r="F1043" s="55">
        <f>'Благовония'!F268</f>
        <v>0</v>
      </c>
      <c r="G1043" s="390">
        <v>55.0</v>
      </c>
      <c r="H1043" s="309">
        <f t="shared" si="171"/>
        <v>0</v>
      </c>
      <c r="I1043" s="309">
        <v>54.0</v>
      </c>
      <c r="J1043" s="309">
        <f t="shared" si="172"/>
        <v>0</v>
      </c>
      <c r="K1043" s="309">
        <v>53.0</v>
      </c>
      <c r="L1043" s="309">
        <f t="shared" si="173"/>
        <v>0</v>
      </c>
      <c r="M1043" s="309">
        <v>49.0</v>
      </c>
      <c r="N1043" s="309">
        <f t="shared" si="174"/>
        <v>0</v>
      </c>
      <c r="O1043" s="309">
        <v>51.0</v>
      </c>
      <c r="P1043" s="309">
        <f t="shared" si="175"/>
        <v>0</v>
      </c>
      <c r="Q1043" s="15">
        <v>92.0</v>
      </c>
      <c r="R1043" s="392"/>
      <c r="S1043" s="393" t="s">
        <v>1801</v>
      </c>
    </row>
    <row r="1044" ht="15.75" customHeight="1">
      <c r="A1044" s="390" t="s">
        <v>2193</v>
      </c>
      <c r="B1044" s="390" t="s">
        <v>2194</v>
      </c>
      <c r="C1044" s="53"/>
      <c r="D1044" s="53"/>
      <c r="E1044" s="53"/>
      <c r="F1044" s="55">
        <f>'Благовония'!F269</f>
        <v>0</v>
      </c>
      <c r="G1044" s="390">
        <v>55.0</v>
      </c>
      <c r="H1044" s="309">
        <f t="shared" si="171"/>
        <v>0</v>
      </c>
      <c r="I1044" s="309">
        <v>54.0</v>
      </c>
      <c r="J1044" s="309">
        <f t="shared" si="172"/>
        <v>0</v>
      </c>
      <c r="K1044" s="309">
        <v>53.0</v>
      </c>
      <c r="L1044" s="309">
        <f t="shared" si="173"/>
        <v>0</v>
      </c>
      <c r="M1044" s="309">
        <v>49.0</v>
      </c>
      <c r="N1044" s="309">
        <f t="shared" si="174"/>
        <v>0</v>
      </c>
      <c r="O1044" s="309">
        <v>51.0</v>
      </c>
      <c r="P1044" s="309">
        <f t="shared" si="175"/>
        <v>0</v>
      </c>
      <c r="Q1044" s="15">
        <v>92.0</v>
      </c>
      <c r="R1044" s="392"/>
      <c r="S1044" s="393" t="s">
        <v>1801</v>
      </c>
    </row>
    <row r="1045" ht="15.75" customHeight="1">
      <c r="A1045" s="390" t="s">
        <v>2195</v>
      </c>
      <c r="B1045" s="390" t="s">
        <v>2196</v>
      </c>
      <c r="C1045" s="53"/>
      <c r="D1045" s="53"/>
      <c r="E1045" s="53"/>
      <c r="F1045" s="55">
        <f>'Благовония'!F270</f>
        <v>0</v>
      </c>
      <c r="G1045" s="390">
        <v>55.0</v>
      </c>
      <c r="H1045" s="309">
        <f t="shared" si="171"/>
        <v>0</v>
      </c>
      <c r="I1045" s="309">
        <v>54.0</v>
      </c>
      <c r="J1045" s="309">
        <f t="shared" si="172"/>
        <v>0</v>
      </c>
      <c r="K1045" s="309">
        <v>53.0</v>
      </c>
      <c r="L1045" s="309">
        <f t="shared" si="173"/>
        <v>0</v>
      </c>
      <c r="M1045" s="309">
        <v>49.0</v>
      </c>
      <c r="N1045" s="309">
        <f t="shared" si="174"/>
        <v>0</v>
      </c>
      <c r="O1045" s="309">
        <v>51.0</v>
      </c>
      <c r="P1045" s="309">
        <f t="shared" si="175"/>
        <v>0</v>
      </c>
      <c r="Q1045" s="15">
        <v>92.0</v>
      </c>
      <c r="R1045" s="392"/>
      <c r="S1045" s="393" t="s">
        <v>1801</v>
      </c>
    </row>
    <row r="1046" ht="15.75" customHeight="1">
      <c r="A1046" s="390" t="s">
        <v>2197</v>
      </c>
      <c r="B1046" s="390" t="s">
        <v>2198</v>
      </c>
      <c r="C1046" s="53"/>
      <c r="D1046" s="53"/>
      <c r="E1046" s="53"/>
      <c r="F1046" s="55">
        <f>'Благовония'!F271</f>
        <v>0</v>
      </c>
      <c r="G1046" s="390">
        <v>55.0</v>
      </c>
      <c r="H1046" s="309">
        <f t="shared" si="171"/>
        <v>0</v>
      </c>
      <c r="I1046" s="309">
        <v>54.0</v>
      </c>
      <c r="J1046" s="309">
        <f t="shared" si="172"/>
        <v>0</v>
      </c>
      <c r="K1046" s="309">
        <v>53.0</v>
      </c>
      <c r="L1046" s="309">
        <f t="shared" si="173"/>
        <v>0</v>
      </c>
      <c r="M1046" s="309">
        <v>49.0</v>
      </c>
      <c r="N1046" s="309">
        <f t="shared" si="174"/>
        <v>0</v>
      </c>
      <c r="O1046" s="309">
        <v>51.0</v>
      </c>
      <c r="P1046" s="309">
        <f t="shared" si="175"/>
        <v>0</v>
      </c>
      <c r="Q1046" s="15">
        <v>92.0</v>
      </c>
      <c r="R1046" s="392"/>
      <c r="S1046" s="393" t="s">
        <v>1801</v>
      </c>
    </row>
    <row r="1047" ht="15.75" customHeight="1">
      <c r="A1047" s="390" t="s">
        <v>2199</v>
      </c>
      <c r="B1047" s="390" t="s">
        <v>2200</v>
      </c>
      <c r="C1047" s="53"/>
      <c r="D1047" s="53"/>
      <c r="E1047" s="53"/>
      <c r="F1047" s="55">
        <f>'Благовония'!F272</f>
        <v>0</v>
      </c>
      <c r="G1047" s="390">
        <v>55.0</v>
      </c>
      <c r="H1047" s="309">
        <f t="shared" si="171"/>
        <v>0</v>
      </c>
      <c r="I1047" s="309">
        <v>54.0</v>
      </c>
      <c r="J1047" s="309">
        <f t="shared" si="172"/>
        <v>0</v>
      </c>
      <c r="K1047" s="309">
        <v>53.0</v>
      </c>
      <c r="L1047" s="309">
        <f t="shared" si="173"/>
        <v>0</v>
      </c>
      <c r="M1047" s="309">
        <v>49.0</v>
      </c>
      <c r="N1047" s="309">
        <f t="shared" si="174"/>
        <v>0</v>
      </c>
      <c r="O1047" s="309">
        <v>51.0</v>
      </c>
      <c r="P1047" s="309">
        <f t="shared" si="175"/>
        <v>0</v>
      </c>
      <c r="Q1047" s="15">
        <v>92.0</v>
      </c>
      <c r="R1047" s="392"/>
      <c r="S1047" s="393" t="s">
        <v>1801</v>
      </c>
    </row>
    <row r="1048" ht="15.75" customHeight="1">
      <c r="A1048" s="390" t="s">
        <v>2201</v>
      </c>
      <c r="B1048" s="390" t="s">
        <v>2202</v>
      </c>
      <c r="C1048" s="53"/>
      <c r="D1048" s="53"/>
      <c r="E1048" s="53"/>
      <c r="F1048" s="55">
        <f>'Благовония'!F273</f>
        <v>0</v>
      </c>
      <c r="G1048" s="390">
        <v>55.0</v>
      </c>
      <c r="H1048" s="309">
        <f t="shared" si="171"/>
        <v>0</v>
      </c>
      <c r="I1048" s="309">
        <v>54.0</v>
      </c>
      <c r="J1048" s="309">
        <f t="shared" si="172"/>
        <v>0</v>
      </c>
      <c r="K1048" s="309">
        <v>53.0</v>
      </c>
      <c r="L1048" s="309">
        <f t="shared" si="173"/>
        <v>0</v>
      </c>
      <c r="M1048" s="309">
        <v>49.0</v>
      </c>
      <c r="N1048" s="309">
        <f t="shared" si="174"/>
        <v>0</v>
      </c>
      <c r="O1048" s="309">
        <v>51.0</v>
      </c>
      <c r="P1048" s="309">
        <f t="shared" si="175"/>
        <v>0</v>
      </c>
      <c r="Q1048" s="15">
        <v>92.0</v>
      </c>
      <c r="R1048" s="392"/>
      <c r="S1048" s="393" t="s">
        <v>1801</v>
      </c>
    </row>
    <row r="1049" ht="15.75" customHeight="1">
      <c r="A1049" s="390" t="s">
        <v>2203</v>
      </c>
      <c r="B1049" s="390" t="s">
        <v>2204</v>
      </c>
      <c r="C1049" s="53"/>
      <c r="D1049" s="53"/>
      <c r="E1049" s="53"/>
      <c r="F1049" s="55">
        <f>'Благовония'!F274</f>
        <v>0</v>
      </c>
      <c r="G1049" s="390">
        <v>55.0</v>
      </c>
      <c r="H1049" s="309">
        <f t="shared" si="171"/>
        <v>0</v>
      </c>
      <c r="I1049" s="309">
        <v>54.0</v>
      </c>
      <c r="J1049" s="309">
        <f t="shared" si="172"/>
        <v>0</v>
      </c>
      <c r="K1049" s="309">
        <v>53.0</v>
      </c>
      <c r="L1049" s="309">
        <f t="shared" si="173"/>
        <v>0</v>
      </c>
      <c r="M1049" s="309">
        <v>49.0</v>
      </c>
      <c r="N1049" s="309">
        <f t="shared" si="174"/>
        <v>0</v>
      </c>
      <c r="O1049" s="309">
        <v>51.0</v>
      </c>
      <c r="P1049" s="309">
        <f t="shared" si="175"/>
        <v>0</v>
      </c>
      <c r="Q1049" s="15">
        <v>92.0</v>
      </c>
      <c r="R1049" s="392"/>
      <c r="S1049" s="393" t="s">
        <v>1801</v>
      </c>
    </row>
    <row r="1050" ht="15.75" customHeight="1">
      <c r="A1050" s="390" t="s">
        <v>2205</v>
      </c>
      <c r="B1050" s="390" t="s">
        <v>2206</v>
      </c>
      <c r="C1050" s="53"/>
      <c r="D1050" s="53"/>
      <c r="E1050" s="53"/>
      <c r="F1050" s="55">
        <f>'Благовония'!F275</f>
        <v>0</v>
      </c>
      <c r="G1050" s="390">
        <v>55.0</v>
      </c>
      <c r="H1050" s="309">
        <f t="shared" si="171"/>
        <v>0</v>
      </c>
      <c r="I1050" s="309">
        <v>54.0</v>
      </c>
      <c r="J1050" s="309">
        <f t="shared" si="172"/>
        <v>0</v>
      </c>
      <c r="K1050" s="309">
        <v>53.0</v>
      </c>
      <c r="L1050" s="309">
        <f t="shared" si="173"/>
        <v>0</v>
      </c>
      <c r="M1050" s="309">
        <v>49.0</v>
      </c>
      <c r="N1050" s="309">
        <f t="shared" si="174"/>
        <v>0</v>
      </c>
      <c r="O1050" s="309">
        <v>51.0</v>
      </c>
      <c r="P1050" s="309">
        <f t="shared" si="175"/>
        <v>0</v>
      </c>
      <c r="Q1050" s="15">
        <v>92.0</v>
      </c>
      <c r="R1050" s="392"/>
      <c r="S1050" s="393" t="s">
        <v>1801</v>
      </c>
    </row>
    <row r="1051" ht="15.75" customHeight="1">
      <c r="A1051" s="390" t="s">
        <v>2207</v>
      </c>
      <c r="B1051" s="390" t="s">
        <v>2208</v>
      </c>
      <c r="C1051" s="53"/>
      <c r="D1051" s="53"/>
      <c r="E1051" s="53"/>
      <c r="F1051" s="55">
        <f>'Благовония'!F276</f>
        <v>0</v>
      </c>
      <c r="G1051" s="390">
        <v>55.0</v>
      </c>
      <c r="H1051" s="309">
        <f t="shared" si="171"/>
        <v>0</v>
      </c>
      <c r="I1051" s="309">
        <v>54.0</v>
      </c>
      <c r="J1051" s="309">
        <f t="shared" si="172"/>
        <v>0</v>
      </c>
      <c r="K1051" s="309">
        <v>53.0</v>
      </c>
      <c r="L1051" s="309">
        <f t="shared" si="173"/>
        <v>0</v>
      </c>
      <c r="M1051" s="309">
        <v>49.0</v>
      </c>
      <c r="N1051" s="309">
        <f t="shared" si="174"/>
        <v>0</v>
      </c>
      <c r="O1051" s="309">
        <v>51.0</v>
      </c>
      <c r="P1051" s="309">
        <f t="shared" si="175"/>
        <v>0</v>
      </c>
      <c r="Q1051" s="15">
        <v>92.0</v>
      </c>
      <c r="R1051" s="392"/>
      <c r="S1051" s="393" t="s">
        <v>1801</v>
      </c>
    </row>
    <row r="1052" ht="15.75" customHeight="1">
      <c r="A1052" s="390" t="s">
        <v>2209</v>
      </c>
      <c r="B1052" s="390" t="s">
        <v>2210</v>
      </c>
      <c r="C1052" s="53"/>
      <c r="D1052" s="53"/>
      <c r="E1052" s="53"/>
      <c r="F1052" s="55">
        <f>'Благовония'!F277</f>
        <v>0</v>
      </c>
      <c r="G1052" s="390">
        <v>55.0</v>
      </c>
      <c r="H1052" s="309">
        <f t="shared" si="171"/>
        <v>0</v>
      </c>
      <c r="I1052" s="309">
        <v>54.0</v>
      </c>
      <c r="J1052" s="309">
        <f t="shared" si="172"/>
        <v>0</v>
      </c>
      <c r="K1052" s="309">
        <v>53.0</v>
      </c>
      <c r="L1052" s="309">
        <f t="shared" si="173"/>
        <v>0</v>
      </c>
      <c r="M1052" s="309">
        <v>49.0</v>
      </c>
      <c r="N1052" s="309">
        <f t="shared" si="174"/>
        <v>0</v>
      </c>
      <c r="O1052" s="309">
        <v>51.0</v>
      </c>
      <c r="P1052" s="309">
        <f t="shared" si="175"/>
        <v>0</v>
      </c>
      <c r="Q1052" s="15">
        <v>92.0</v>
      </c>
      <c r="R1052" s="392"/>
      <c r="S1052" s="393" t="s">
        <v>1801</v>
      </c>
    </row>
    <row r="1053" ht="15.75" customHeight="1">
      <c r="A1053" s="390" t="s">
        <v>2211</v>
      </c>
      <c r="B1053" s="390" t="s">
        <v>2212</v>
      </c>
      <c r="C1053" s="53"/>
      <c r="D1053" s="53"/>
      <c r="E1053" s="53"/>
      <c r="F1053" s="55">
        <f>'Благовония'!F278</f>
        <v>0</v>
      </c>
      <c r="G1053" s="390">
        <v>55.0</v>
      </c>
      <c r="H1053" s="309">
        <f t="shared" si="171"/>
        <v>0</v>
      </c>
      <c r="I1053" s="309">
        <v>54.0</v>
      </c>
      <c r="J1053" s="309">
        <f t="shared" si="172"/>
        <v>0</v>
      </c>
      <c r="K1053" s="309">
        <v>53.0</v>
      </c>
      <c r="L1053" s="309">
        <f t="shared" si="173"/>
        <v>0</v>
      </c>
      <c r="M1053" s="309">
        <v>49.0</v>
      </c>
      <c r="N1053" s="309">
        <f t="shared" si="174"/>
        <v>0</v>
      </c>
      <c r="O1053" s="309">
        <v>51.0</v>
      </c>
      <c r="P1053" s="309">
        <f t="shared" si="175"/>
        <v>0</v>
      </c>
      <c r="Q1053" s="15">
        <v>92.0</v>
      </c>
      <c r="R1053" s="392"/>
      <c r="S1053" s="393" t="s">
        <v>1801</v>
      </c>
    </row>
    <row r="1054" ht="15.75" customHeight="1">
      <c r="A1054" s="390" t="s">
        <v>2213</v>
      </c>
      <c r="B1054" s="390" t="s">
        <v>2214</v>
      </c>
      <c r="C1054" s="53"/>
      <c r="D1054" s="53"/>
      <c r="E1054" s="53"/>
      <c r="F1054" s="55">
        <f>'Благовония'!F279</f>
        <v>0</v>
      </c>
      <c r="G1054" s="390">
        <v>55.0</v>
      </c>
      <c r="H1054" s="309">
        <f t="shared" si="171"/>
        <v>0</v>
      </c>
      <c r="I1054" s="309">
        <v>54.0</v>
      </c>
      <c r="J1054" s="309">
        <f t="shared" si="172"/>
        <v>0</v>
      </c>
      <c r="K1054" s="309">
        <v>53.0</v>
      </c>
      <c r="L1054" s="309">
        <f t="shared" si="173"/>
        <v>0</v>
      </c>
      <c r="M1054" s="309">
        <v>49.0</v>
      </c>
      <c r="N1054" s="309">
        <f t="shared" si="174"/>
        <v>0</v>
      </c>
      <c r="O1054" s="309">
        <v>51.0</v>
      </c>
      <c r="P1054" s="309">
        <f t="shared" si="175"/>
        <v>0</v>
      </c>
      <c r="Q1054" s="15">
        <v>92.0</v>
      </c>
      <c r="R1054" s="392"/>
      <c r="S1054" s="393" t="s">
        <v>1801</v>
      </c>
    </row>
    <row r="1055" ht="15.75" customHeight="1">
      <c r="A1055" s="390" t="s">
        <v>2215</v>
      </c>
      <c r="B1055" s="390" t="s">
        <v>2216</v>
      </c>
      <c r="C1055" s="53"/>
      <c r="D1055" s="53"/>
      <c r="E1055" s="53"/>
      <c r="F1055" s="55">
        <f>'Благовония'!F280</f>
        <v>0</v>
      </c>
      <c r="G1055" s="390">
        <v>55.0</v>
      </c>
      <c r="H1055" s="309">
        <f t="shared" si="171"/>
        <v>0</v>
      </c>
      <c r="I1055" s="309">
        <v>54.0</v>
      </c>
      <c r="J1055" s="309">
        <f t="shared" si="172"/>
        <v>0</v>
      </c>
      <c r="K1055" s="309">
        <v>53.0</v>
      </c>
      <c r="L1055" s="309">
        <f t="shared" si="173"/>
        <v>0</v>
      </c>
      <c r="M1055" s="309">
        <v>49.0</v>
      </c>
      <c r="N1055" s="309">
        <f t="shared" si="174"/>
        <v>0</v>
      </c>
      <c r="O1055" s="309">
        <v>51.0</v>
      </c>
      <c r="P1055" s="309">
        <f t="shared" si="175"/>
        <v>0</v>
      </c>
      <c r="Q1055" s="15">
        <v>92.0</v>
      </c>
      <c r="R1055" s="392"/>
      <c r="S1055" s="393" t="s">
        <v>1801</v>
      </c>
    </row>
    <row r="1056" ht="15.75" customHeight="1">
      <c r="A1056" s="390" t="s">
        <v>2217</v>
      </c>
      <c r="B1056" s="390" t="s">
        <v>2218</v>
      </c>
      <c r="C1056" s="53"/>
      <c r="D1056" s="53"/>
      <c r="E1056" s="53"/>
      <c r="F1056" s="55">
        <f>'Благовония'!F281</f>
        <v>0</v>
      </c>
      <c r="G1056" s="390">
        <v>55.0</v>
      </c>
      <c r="H1056" s="309">
        <f t="shared" si="171"/>
        <v>0</v>
      </c>
      <c r="I1056" s="309">
        <v>54.0</v>
      </c>
      <c r="J1056" s="309">
        <f t="shared" si="172"/>
        <v>0</v>
      </c>
      <c r="K1056" s="309">
        <v>53.0</v>
      </c>
      <c r="L1056" s="309">
        <f t="shared" si="173"/>
        <v>0</v>
      </c>
      <c r="M1056" s="309">
        <v>49.0</v>
      </c>
      <c r="N1056" s="309">
        <f t="shared" si="174"/>
        <v>0</v>
      </c>
      <c r="O1056" s="309">
        <v>51.0</v>
      </c>
      <c r="P1056" s="309">
        <f t="shared" si="175"/>
        <v>0</v>
      </c>
      <c r="Q1056" s="15">
        <v>92.0</v>
      </c>
      <c r="R1056" s="392"/>
      <c r="S1056" s="393" t="s">
        <v>1801</v>
      </c>
    </row>
    <row r="1057" ht="15.75" customHeight="1">
      <c r="A1057" s="390" t="s">
        <v>2219</v>
      </c>
      <c r="B1057" s="390" t="s">
        <v>2220</v>
      </c>
      <c r="C1057" s="53"/>
      <c r="D1057" s="53"/>
      <c r="E1057" s="53"/>
      <c r="F1057" s="55">
        <f>'Благовония'!F282</f>
        <v>0</v>
      </c>
      <c r="G1057" s="390">
        <v>55.0</v>
      </c>
      <c r="H1057" s="309">
        <f t="shared" si="171"/>
        <v>0</v>
      </c>
      <c r="I1057" s="309">
        <v>54.0</v>
      </c>
      <c r="J1057" s="309">
        <f t="shared" si="172"/>
        <v>0</v>
      </c>
      <c r="K1057" s="309">
        <v>53.0</v>
      </c>
      <c r="L1057" s="309">
        <f t="shared" si="173"/>
        <v>0</v>
      </c>
      <c r="M1057" s="309">
        <v>49.0</v>
      </c>
      <c r="N1057" s="309">
        <f t="shared" si="174"/>
        <v>0</v>
      </c>
      <c r="O1057" s="309">
        <v>51.0</v>
      </c>
      <c r="P1057" s="309">
        <f t="shared" si="175"/>
        <v>0</v>
      </c>
      <c r="Q1057" s="15">
        <v>92.0</v>
      </c>
      <c r="R1057" s="392"/>
      <c r="S1057" s="393" t="s">
        <v>1801</v>
      </c>
    </row>
    <row r="1058" ht="15.75" customHeight="1">
      <c r="A1058" s="390" t="s">
        <v>2221</v>
      </c>
      <c r="B1058" s="390" t="s">
        <v>2222</v>
      </c>
      <c r="C1058" s="53"/>
      <c r="D1058" s="53"/>
      <c r="E1058" s="53"/>
      <c r="F1058" s="55">
        <f>'Благовония'!F283</f>
        <v>0</v>
      </c>
      <c r="G1058" s="390">
        <v>55.0</v>
      </c>
      <c r="H1058" s="309">
        <f t="shared" si="171"/>
        <v>0</v>
      </c>
      <c r="I1058" s="309">
        <v>54.0</v>
      </c>
      <c r="J1058" s="309">
        <f t="shared" si="172"/>
        <v>0</v>
      </c>
      <c r="K1058" s="309">
        <v>53.0</v>
      </c>
      <c r="L1058" s="309">
        <f t="shared" si="173"/>
        <v>0</v>
      </c>
      <c r="M1058" s="309">
        <v>49.0</v>
      </c>
      <c r="N1058" s="309">
        <f t="shared" si="174"/>
        <v>0</v>
      </c>
      <c r="O1058" s="309">
        <v>51.0</v>
      </c>
      <c r="P1058" s="309">
        <f t="shared" si="175"/>
        <v>0</v>
      </c>
      <c r="Q1058" s="15">
        <v>92.0</v>
      </c>
      <c r="R1058" s="392"/>
      <c r="S1058" s="393" t="s">
        <v>1801</v>
      </c>
    </row>
    <row r="1059" ht="15.75" customHeight="1">
      <c r="A1059" s="390" t="s">
        <v>2223</v>
      </c>
      <c r="B1059" s="390" t="s">
        <v>2224</v>
      </c>
      <c r="C1059" s="53"/>
      <c r="D1059" s="53"/>
      <c r="E1059" s="53"/>
      <c r="F1059" s="55">
        <f>'Благовония'!F284</f>
        <v>0</v>
      </c>
      <c r="G1059" s="390">
        <v>55.0</v>
      </c>
      <c r="H1059" s="309">
        <f t="shared" si="171"/>
        <v>0</v>
      </c>
      <c r="I1059" s="309">
        <v>54.0</v>
      </c>
      <c r="J1059" s="309">
        <f t="shared" si="172"/>
        <v>0</v>
      </c>
      <c r="K1059" s="309">
        <v>53.0</v>
      </c>
      <c r="L1059" s="309">
        <f t="shared" si="173"/>
        <v>0</v>
      </c>
      <c r="M1059" s="309">
        <v>49.0</v>
      </c>
      <c r="N1059" s="309">
        <f t="shared" si="174"/>
        <v>0</v>
      </c>
      <c r="O1059" s="309">
        <v>51.0</v>
      </c>
      <c r="P1059" s="309">
        <f t="shared" si="175"/>
        <v>0</v>
      </c>
      <c r="Q1059" s="15">
        <v>92.0</v>
      </c>
      <c r="R1059" s="392"/>
      <c r="S1059" s="393" t="s">
        <v>1801</v>
      </c>
    </row>
    <row r="1060" ht="15.75" customHeight="1">
      <c r="A1060" s="390" t="s">
        <v>2225</v>
      </c>
      <c r="B1060" s="390" t="s">
        <v>2226</v>
      </c>
      <c r="C1060" s="53"/>
      <c r="D1060" s="53"/>
      <c r="E1060" s="53"/>
      <c r="F1060" s="55">
        <f>'Благовония'!F285</f>
        <v>0</v>
      </c>
      <c r="G1060" s="390">
        <v>55.0</v>
      </c>
      <c r="H1060" s="309">
        <f t="shared" si="171"/>
        <v>0</v>
      </c>
      <c r="I1060" s="309">
        <v>54.0</v>
      </c>
      <c r="J1060" s="309">
        <f t="shared" si="172"/>
        <v>0</v>
      </c>
      <c r="K1060" s="309">
        <v>53.0</v>
      </c>
      <c r="L1060" s="309">
        <f t="shared" si="173"/>
        <v>0</v>
      </c>
      <c r="M1060" s="309">
        <v>49.0</v>
      </c>
      <c r="N1060" s="309">
        <f t="shared" si="174"/>
        <v>0</v>
      </c>
      <c r="O1060" s="309">
        <v>51.0</v>
      </c>
      <c r="P1060" s="309">
        <f t="shared" si="175"/>
        <v>0</v>
      </c>
      <c r="Q1060" s="15">
        <v>92.0</v>
      </c>
      <c r="R1060" s="392"/>
      <c r="S1060" s="393" t="s">
        <v>1801</v>
      </c>
    </row>
    <row r="1061" ht="15.75" customHeight="1">
      <c r="A1061" s="390" t="s">
        <v>2227</v>
      </c>
      <c r="B1061" s="390" t="s">
        <v>2228</v>
      </c>
      <c r="C1061" s="53"/>
      <c r="D1061" s="53"/>
      <c r="E1061" s="53"/>
      <c r="F1061" s="55">
        <f>'Благовония'!F286</f>
        <v>0</v>
      </c>
      <c r="G1061" s="390">
        <v>55.0</v>
      </c>
      <c r="H1061" s="309">
        <f t="shared" si="171"/>
        <v>0</v>
      </c>
      <c r="I1061" s="309">
        <v>54.0</v>
      </c>
      <c r="J1061" s="309">
        <f t="shared" si="172"/>
        <v>0</v>
      </c>
      <c r="K1061" s="309">
        <v>53.0</v>
      </c>
      <c r="L1061" s="309">
        <f t="shared" si="173"/>
        <v>0</v>
      </c>
      <c r="M1061" s="309">
        <v>49.0</v>
      </c>
      <c r="N1061" s="309">
        <f t="shared" si="174"/>
        <v>0</v>
      </c>
      <c r="O1061" s="309">
        <v>51.0</v>
      </c>
      <c r="P1061" s="309">
        <f t="shared" si="175"/>
        <v>0</v>
      </c>
      <c r="Q1061" s="15">
        <v>92.0</v>
      </c>
      <c r="R1061" s="392"/>
      <c r="S1061" s="393" t="s">
        <v>1801</v>
      </c>
    </row>
    <row r="1062" ht="15.75" customHeight="1">
      <c r="A1062" s="390" t="s">
        <v>2229</v>
      </c>
      <c r="B1062" s="390" t="s">
        <v>2230</v>
      </c>
      <c r="C1062" s="53"/>
      <c r="D1062" s="53"/>
      <c r="E1062" s="53"/>
      <c r="F1062" s="55">
        <f>'Благовония'!F287</f>
        <v>0</v>
      </c>
      <c r="G1062" s="390">
        <v>55.0</v>
      </c>
      <c r="H1062" s="309">
        <f t="shared" si="171"/>
        <v>0</v>
      </c>
      <c r="I1062" s="309">
        <v>54.0</v>
      </c>
      <c r="J1062" s="309">
        <f t="shared" si="172"/>
        <v>0</v>
      </c>
      <c r="K1062" s="309">
        <v>53.0</v>
      </c>
      <c r="L1062" s="309">
        <f t="shared" si="173"/>
        <v>0</v>
      </c>
      <c r="M1062" s="309">
        <v>49.0</v>
      </c>
      <c r="N1062" s="309">
        <f t="shared" si="174"/>
        <v>0</v>
      </c>
      <c r="O1062" s="309">
        <v>51.0</v>
      </c>
      <c r="P1062" s="309">
        <f t="shared" si="175"/>
        <v>0</v>
      </c>
      <c r="Q1062" s="15">
        <v>92.0</v>
      </c>
      <c r="R1062" s="392"/>
      <c r="S1062" s="393" t="s">
        <v>1801</v>
      </c>
    </row>
    <row r="1063" ht="15.75" customHeight="1">
      <c r="A1063" s="390" t="s">
        <v>2231</v>
      </c>
      <c r="B1063" s="390" t="s">
        <v>2232</v>
      </c>
      <c r="C1063" s="53"/>
      <c r="D1063" s="53"/>
      <c r="E1063" s="53"/>
      <c r="F1063" s="55">
        <f>'Благовония'!F288</f>
        <v>0</v>
      </c>
      <c r="G1063" s="390">
        <v>55.0</v>
      </c>
      <c r="H1063" s="309">
        <f t="shared" si="171"/>
        <v>0</v>
      </c>
      <c r="I1063" s="309">
        <v>54.0</v>
      </c>
      <c r="J1063" s="309">
        <f t="shared" si="172"/>
        <v>0</v>
      </c>
      <c r="K1063" s="309">
        <v>53.0</v>
      </c>
      <c r="L1063" s="309">
        <f t="shared" si="173"/>
        <v>0</v>
      </c>
      <c r="M1063" s="309">
        <v>49.0</v>
      </c>
      <c r="N1063" s="309">
        <f t="shared" si="174"/>
        <v>0</v>
      </c>
      <c r="O1063" s="309">
        <v>51.0</v>
      </c>
      <c r="P1063" s="309">
        <f t="shared" si="175"/>
        <v>0</v>
      </c>
      <c r="Q1063" s="15">
        <v>92.0</v>
      </c>
      <c r="R1063" s="392"/>
      <c r="S1063" s="393" t="s">
        <v>1801</v>
      </c>
    </row>
    <row r="1064" ht="15.75" customHeight="1">
      <c r="A1064" s="390" t="s">
        <v>2233</v>
      </c>
      <c r="B1064" s="390" t="s">
        <v>2234</v>
      </c>
      <c r="C1064" s="53"/>
      <c r="D1064" s="53"/>
      <c r="E1064" s="53"/>
      <c r="F1064" s="55">
        <f>'Благовония'!F289</f>
        <v>0</v>
      </c>
      <c r="G1064" s="390">
        <v>55.0</v>
      </c>
      <c r="H1064" s="309">
        <f t="shared" si="171"/>
        <v>0</v>
      </c>
      <c r="I1064" s="309">
        <v>54.0</v>
      </c>
      <c r="J1064" s="309">
        <f t="shared" si="172"/>
        <v>0</v>
      </c>
      <c r="K1064" s="309">
        <v>53.0</v>
      </c>
      <c r="L1064" s="309">
        <f t="shared" si="173"/>
        <v>0</v>
      </c>
      <c r="M1064" s="309">
        <v>49.0</v>
      </c>
      <c r="N1064" s="309">
        <f t="shared" si="174"/>
        <v>0</v>
      </c>
      <c r="O1064" s="309">
        <v>51.0</v>
      </c>
      <c r="P1064" s="309">
        <f t="shared" si="175"/>
        <v>0</v>
      </c>
      <c r="Q1064" s="15">
        <v>92.0</v>
      </c>
      <c r="R1064" s="392"/>
      <c r="S1064" s="393" t="s">
        <v>1801</v>
      </c>
    </row>
    <row r="1065" ht="15.75" customHeight="1">
      <c r="A1065" s="390" t="s">
        <v>2235</v>
      </c>
      <c r="B1065" s="390" t="s">
        <v>2236</v>
      </c>
      <c r="C1065" s="53"/>
      <c r="D1065" s="53"/>
      <c r="E1065" s="53"/>
      <c r="F1065" s="55">
        <f>'Благовония'!F290</f>
        <v>0</v>
      </c>
      <c r="G1065" s="390">
        <v>55.0</v>
      </c>
      <c r="H1065" s="309">
        <f t="shared" si="171"/>
        <v>0</v>
      </c>
      <c r="I1065" s="309">
        <v>54.0</v>
      </c>
      <c r="J1065" s="309">
        <f t="shared" si="172"/>
        <v>0</v>
      </c>
      <c r="K1065" s="309">
        <v>53.0</v>
      </c>
      <c r="L1065" s="309">
        <f t="shared" si="173"/>
        <v>0</v>
      </c>
      <c r="M1065" s="309">
        <v>49.0</v>
      </c>
      <c r="N1065" s="309">
        <f t="shared" si="174"/>
        <v>0</v>
      </c>
      <c r="O1065" s="309">
        <v>51.0</v>
      </c>
      <c r="P1065" s="309">
        <f t="shared" si="175"/>
        <v>0</v>
      </c>
      <c r="Q1065" s="15">
        <v>92.0</v>
      </c>
      <c r="R1065" s="392"/>
      <c r="S1065" s="393" t="s">
        <v>1801</v>
      </c>
    </row>
    <row r="1066" ht="15.75" customHeight="1">
      <c r="A1066" s="390" t="s">
        <v>2237</v>
      </c>
      <c r="B1066" s="390" t="s">
        <v>2238</v>
      </c>
      <c r="C1066" s="53"/>
      <c r="D1066" s="53"/>
      <c r="E1066" s="53"/>
      <c r="F1066" s="55">
        <f>'Благовония'!F291</f>
        <v>0</v>
      </c>
      <c r="G1066" s="390">
        <v>55.0</v>
      </c>
      <c r="H1066" s="309">
        <f t="shared" si="171"/>
        <v>0</v>
      </c>
      <c r="I1066" s="309">
        <v>54.0</v>
      </c>
      <c r="J1066" s="309">
        <f t="shared" si="172"/>
        <v>0</v>
      </c>
      <c r="K1066" s="309">
        <v>53.0</v>
      </c>
      <c r="L1066" s="309">
        <f t="shared" si="173"/>
        <v>0</v>
      </c>
      <c r="M1066" s="309">
        <v>49.0</v>
      </c>
      <c r="N1066" s="309">
        <f t="shared" si="174"/>
        <v>0</v>
      </c>
      <c r="O1066" s="309">
        <v>51.0</v>
      </c>
      <c r="P1066" s="309">
        <f t="shared" si="175"/>
        <v>0</v>
      </c>
      <c r="Q1066" s="15">
        <v>92.0</v>
      </c>
      <c r="R1066" s="392"/>
      <c r="S1066" s="393" t="s">
        <v>1801</v>
      </c>
    </row>
    <row r="1067" ht="15.75" customHeight="1">
      <c r="A1067" s="390" t="s">
        <v>2239</v>
      </c>
      <c r="B1067" s="390" t="s">
        <v>2240</v>
      </c>
      <c r="C1067" s="53"/>
      <c r="D1067" s="53"/>
      <c r="E1067" s="53"/>
      <c r="F1067" s="55">
        <f>'Благовония'!F292</f>
        <v>0</v>
      </c>
      <c r="G1067" s="390">
        <v>55.0</v>
      </c>
      <c r="H1067" s="309">
        <f t="shared" si="171"/>
        <v>0</v>
      </c>
      <c r="I1067" s="309">
        <v>54.0</v>
      </c>
      <c r="J1067" s="309">
        <f t="shared" si="172"/>
        <v>0</v>
      </c>
      <c r="K1067" s="309">
        <v>53.0</v>
      </c>
      <c r="L1067" s="309">
        <f t="shared" si="173"/>
        <v>0</v>
      </c>
      <c r="M1067" s="309">
        <v>49.0</v>
      </c>
      <c r="N1067" s="309">
        <f t="shared" si="174"/>
        <v>0</v>
      </c>
      <c r="O1067" s="309">
        <v>51.0</v>
      </c>
      <c r="P1067" s="309">
        <f t="shared" si="175"/>
        <v>0</v>
      </c>
      <c r="Q1067" s="15">
        <v>92.0</v>
      </c>
      <c r="R1067" s="392"/>
      <c r="S1067" s="393" t="s">
        <v>1801</v>
      </c>
    </row>
    <row r="1068" ht="15.75" customHeight="1">
      <c r="A1068" s="390" t="s">
        <v>2241</v>
      </c>
      <c r="B1068" s="390" t="s">
        <v>2242</v>
      </c>
      <c r="C1068" s="53"/>
      <c r="D1068" s="53"/>
      <c r="E1068" s="53"/>
      <c r="F1068" s="55">
        <f>'Благовония'!F293</f>
        <v>0</v>
      </c>
      <c r="G1068" s="390">
        <v>55.0</v>
      </c>
      <c r="H1068" s="309">
        <f t="shared" si="171"/>
        <v>0</v>
      </c>
      <c r="I1068" s="309">
        <v>54.0</v>
      </c>
      <c r="J1068" s="309">
        <f t="shared" si="172"/>
        <v>0</v>
      </c>
      <c r="K1068" s="309">
        <v>53.0</v>
      </c>
      <c r="L1068" s="309">
        <f t="shared" si="173"/>
        <v>0</v>
      </c>
      <c r="M1068" s="309">
        <v>49.0</v>
      </c>
      <c r="N1068" s="309">
        <f t="shared" si="174"/>
        <v>0</v>
      </c>
      <c r="O1068" s="309">
        <v>51.0</v>
      </c>
      <c r="P1068" s="309">
        <f t="shared" si="175"/>
        <v>0</v>
      </c>
      <c r="Q1068" s="15">
        <v>92.0</v>
      </c>
      <c r="R1068" s="392"/>
      <c r="S1068" s="393" t="s">
        <v>1801</v>
      </c>
    </row>
    <row r="1069" ht="15.75" customHeight="1">
      <c r="A1069" s="390" t="s">
        <v>2243</v>
      </c>
      <c r="B1069" s="390" t="s">
        <v>2244</v>
      </c>
      <c r="C1069" s="53"/>
      <c r="D1069" s="53"/>
      <c r="E1069" s="53"/>
      <c r="F1069" s="55">
        <f>'Благовония'!F294</f>
        <v>0</v>
      </c>
      <c r="G1069" s="390">
        <v>55.0</v>
      </c>
      <c r="H1069" s="309">
        <f t="shared" si="171"/>
        <v>0</v>
      </c>
      <c r="I1069" s="309">
        <v>54.0</v>
      </c>
      <c r="J1069" s="309">
        <f t="shared" si="172"/>
        <v>0</v>
      </c>
      <c r="K1069" s="309">
        <v>53.0</v>
      </c>
      <c r="L1069" s="309">
        <f t="shared" si="173"/>
        <v>0</v>
      </c>
      <c r="M1069" s="309">
        <v>49.0</v>
      </c>
      <c r="N1069" s="309">
        <f t="shared" si="174"/>
        <v>0</v>
      </c>
      <c r="O1069" s="309">
        <v>51.0</v>
      </c>
      <c r="P1069" s="309">
        <f t="shared" si="175"/>
        <v>0</v>
      </c>
      <c r="Q1069" s="15">
        <v>92.0</v>
      </c>
      <c r="R1069" s="392"/>
      <c r="S1069" s="393" t="s">
        <v>1801</v>
      </c>
    </row>
    <row r="1070" ht="15.75" customHeight="1">
      <c r="A1070" s="390" t="s">
        <v>2245</v>
      </c>
      <c r="B1070" s="390" t="s">
        <v>2246</v>
      </c>
      <c r="C1070" s="53"/>
      <c r="D1070" s="53"/>
      <c r="E1070" s="53"/>
      <c r="F1070" s="55">
        <f>'Благовония'!F295</f>
        <v>0</v>
      </c>
      <c r="G1070" s="390">
        <v>55.0</v>
      </c>
      <c r="H1070" s="309">
        <f t="shared" si="171"/>
        <v>0</v>
      </c>
      <c r="I1070" s="309">
        <v>54.0</v>
      </c>
      <c r="J1070" s="309">
        <f t="shared" si="172"/>
        <v>0</v>
      </c>
      <c r="K1070" s="309">
        <v>53.0</v>
      </c>
      <c r="L1070" s="309">
        <f t="shared" si="173"/>
        <v>0</v>
      </c>
      <c r="M1070" s="309">
        <v>49.0</v>
      </c>
      <c r="N1070" s="309">
        <f t="shared" si="174"/>
        <v>0</v>
      </c>
      <c r="O1070" s="309">
        <v>51.0</v>
      </c>
      <c r="P1070" s="309">
        <f t="shared" si="175"/>
        <v>0</v>
      </c>
      <c r="Q1070" s="15">
        <v>92.0</v>
      </c>
      <c r="R1070" s="392"/>
      <c r="S1070" s="393" t="s">
        <v>1801</v>
      </c>
    </row>
    <row r="1071" ht="15.75" customHeight="1">
      <c r="A1071" s="390" t="s">
        <v>2247</v>
      </c>
      <c r="B1071" s="390" t="s">
        <v>2248</v>
      </c>
      <c r="C1071" s="53"/>
      <c r="D1071" s="53"/>
      <c r="E1071" s="53"/>
      <c r="F1071" s="55">
        <f>'Благовония'!F296</f>
        <v>0</v>
      </c>
      <c r="G1071" s="390">
        <v>55.0</v>
      </c>
      <c r="H1071" s="309">
        <f t="shared" si="171"/>
        <v>0</v>
      </c>
      <c r="I1071" s="309">
        <v>54.0</v>
      </c>
      <c r="J1071" s="309">
        <f t="shared" si="172"/>
        <v>0</v>
      </c>
      <c r="K1071" s="309">
        <v>53.0</v>
      </c>
      <c r="L1071" s="309">
        <f t="shared" si="173"/>
        <v>0</v>
      </c>
      <c r="M1071" s="309">
        <v>49.0</v>
      </c>
      <c r="N1071" s="309">
        <f t="shared" si="174"/>
        <v>0</v>
      </c>
      <c r="O1071" s="309">
        <v>51.0</v>
      </c>
      <c r="P1071" s="309">
        <f t="shared" si="175"/>
        <v>0</v>
      </c>
      <c r="Q1071" s="15">
        <v>92.0</v>
      </c>
      <c r="R1071" s="392"/>
      <c r="S1071" s="393" t="s">
        <v>1801</v>
      </c>
    </row>
    <row r="1072" ht="15.75" customHeight="1">
      <c r="A1072" s="390" t="s">
        <v>2249</v>
      </c>
      <c r="B1072" s="390" t="s">
        <v>2250</v>
      </c>
      <c r="C1072" s="53"/>
      <c r="D1072" s="53"/>
      <c r="E1072" s="53"/>
      <c r="F1072" s="55">
        <f>'Благовония'!F297</f>
        <v>0</v>
      </c>
      <c r="G1072" s="390">
        <v>55.0</v>
      </c>
      <c r="H1072" s="309">
        <f t="shared" si="171"/>
        <v>0</v>
      </c>
      <c r="I1072" s="309">
        <v>54.0</v>
      </c>
      <c r="J1072" s="309">
        <f t="shared" si="172"/>
        <v>0</v>
      </c>
      <c r="K1072" s="309">
        <v>53.0</v>
      </c>
      <c r="L1072" s="309">
        <f t="shared" si="173"/>
        <v>0</v>
      </c>
      <c r="M1072" s="309">
        <v>49.0</v>
      </c>
      <c r="N1072" s="309">
        <f t="shared" si="174"/>
        <v>0</v>
      </c>
      <c r="O1072" s="309">
        <v>51.0</v>
      </c>
      <c r="P1072" s="309">
        <f t="shared" si="175"/>
        <v>0</v>
      </c>
      <c r="Q1072" s="15">
        <v>92.0</v>
      </c>
      <c r="R1072" s="392"/>
      <c r="S1072" s="393" t="s">
        <v>1801</v>
      </c>
    </row>
    <row r="1073" ht="15.75" customHeight="1">
      <c r="A1073" s="390" t="s">
        <v>2251</v>
      </c>
      <c r="B1073" s="390" t="s">
        <v>2252</v>
      </c>
      <c r="C1073" s="53"/>
      <c r="D1073" s="53"/>
      <c r="E1073" s="53"/>
      <c r="F1073" s="55">
        <f>'Благовония'!F298</f>
        <v>0</v>
      </c>
      <c r="G1073" s="390">
        <v>55.0</v>
      </c>
      <c r="H1073" s="309">
        <f t="shared" si="171"/>
        <v>0</v>
      </c>
      <c r="I1073" s="309">
        <v>54.0</v>
      </c>
      <c r="J1073" s="309">
        <f t="shared" si="172"/>
        <v>0</v>
      </c>
      <c r="K1073" s="309">
        <v>53.0</v>
      </c>
      <c r="L1073" s="309">
        <f t="shared" si="173"/>
        <v>0</v>
      </c>
      <c r="M1073" s="309">
        <v>49.0</v>
      </c>
      <c r="N1073" s="309">
        <f t="shared" si="174"/>
        <v>0</v>
      </c>
      <c r="O1073" s="309">
        <v>51.0</v>
      </c>
      <c r="P1073" s="309">
        <f t="shared" si="175"/>
        <v>0</v>
      </c>
      <c r="Q1073" s="15">
        <v>92.0</v>
      </c>
      <c r="R1073" s="392"/>
      <c r="S1073" s="393" t="s">
        <v>1801</v>
      </c>
    </row>
    <row r="1074" ht="15.75" customHeight="1">
      <c r="A1074" s="390" t="s">
        <v>2253</v>
      </c>
      <c r="B1074" s="390" t="s">
        <v>2254</v>
      </c>
      <c r="C1074" s="53"/>
      <c r="D1074" s="53"/>
      <c r="E1074" s="53"/>
      <c r="F1074" s="55">
        <f>'Благовония'!F299</f>
        <v>0</v>
      </c>
      <c r="G1074" s="390">
        <v>55.0</v>
      </c>
      <c r="H1074" s="309">
        <f t="shared" si="171"/>
        <v>0</v>
      </c>
      <c r="I1074" s="309">
        <v>54.0</v>
      </c>
      <c r="J1074" s="309">
        <f t="shared" si="172"/>
        <v>0</v>
      </c>
      <c r="K1074" s="309">
        <v>53.0</v>
      </c>
      <c r="L1074" s="309">
        <f t="shared" si="173"/>
        <v>0</v>
      </c>
      <c r="M1074" s="309">
        <v>49.0</v>
      </c>
      <c r="N1074" s="309">
        <f t="shared" si="174"/>
        <v>0</v>
      </c>
      <c r="O1074" s="309">
        <v>51.0</v>
      </c>
      <c r="P1074" s="309">
        <f t="shared" si="175"/>
        <v>0</v>
      </c>
      <c r="Q1074" s="15">
        <v>92.0</v>
      </c>
      <c r="R1074" s="392"/>
      <c r="S1074" s="393" t="s">
        <v>1801</v>
      </c>
    </row>
    <row r="1075" ht="15.75" customHeight="1">
      <c r="A1075" s="390" t="s">
        <v>2255</v>
      </c>
      <c r="B1075" s="390" t="s">
        <v>2256</v>
      </c>
      <c r="C1075" s="53"/>
      <c r="D1075" s="53"/>
      <c r="E1075" s="53"/>
      <c r="F1075" s="55">
        <f>'Благовония'!F300</f>
        <v>0</v>
      </c>
      <c r="G1075" s="390">
        <v>55.0</v>
      </c>
      <c r="H1075" s="309">
        <f t="shared" si="171"/>
        <v>0</v>
      </c>
      <c r="I1075" s="309">
        <v>54.0</v>
      </c>
      <c r="J1075" s="309">
        <f t="shared" si="172"/>
        <v>0</v>
      </c>
      <c r="K1075" s="309">
        <v>53.0</v>
      </c>
      <c r="L1075" s="309">
        <f t="shared" si="173"/>
        <v>0</v>
      </c>
      <c r="M1075" s="309">
        <v>49.0</v>
      </c>
      <c r="N1075" s="309">
        <f t="shared" si="174"/>
        <v>0</v>
      </c>
      <c r="O1075" s="309">
        <v>51.0</v>
      </c>
      <c r="P1075" s="309">
        <f t="shared" si="175"/>
        <v>0</v>
      </c>
      <c r="Q1075" s="15">
        <v>92.0</v>
      </c>
      <c r="R1075" s="392"/>
      <c r="S1075" s="393" t="s">
        <v>1801</v>
      </c>
    </row>
    <row r="1076" ht="15.75" customHeight="1">
      <c r="A1076" s="390" t="s">
        <v>2257</v>
      </c>
      <c r="B1076" s="390" t="s">
        <v>2258</v>
      </c>
      <c r="C1076" s="53"/>
      <c r="D1076" s="53"/>
      <c r="E1076" s="53"/>
      <c r="F1076" s="55">
        <f>'Благовония'!F301</f>
        <v>0</v>
      </c>
      <c r="G1076" s="390">
        <v>55.0</v>
      </c>
      <c r="H1076" s="309">
        <f t="shared" si="171"/>
        <v>0</v>
      </c>
      <c r="I1076" s="309">
        <v>54.0</v>
      </c>
      <c r="J1076" s="309">
        <f t="shared" si="172"/>
        <v>0</v>
      </c>
      <c r="K1076" s="309">
        <v>53.0</v>
      </c>
      <c r="L1076" s="309">
        <f t="shared" si="173"/>
        <v>0</v>
      </c>
      <c r="M1076" s="309">
        <v>49.0</v>
      </c>
      <c r="N1076" s="309">
        <f t="shared" si="174"/>
        <v>0</v>
      </c>
      <c r="O1076" s="309">
        <v>51.0</v>
      </c>
      <c r="P1076" s="309">
        <f t="shared" si="175"/>
        <v>0</v>
      </c>
      <c r="Q1076" s="15">
        <v>92.0</v>
      </c>
      <c r="R1076" s="392"/>
      <c r="S1076" s="393" t="s">
        <v>1801</v>
      </c>
    </row>
    <row r="1077" ht="15.75" customHeight="1">
      <c r="A1077" s="390" t="s">
        <v>2259</v>
      </c>
      <c r="B1077" s="390" t="s">
        <v>2260</v>
      </c>
      <c r="C1077" s="53"/>
      <c r="D1077" s="53"/>
      <c r="E1077" s="53"/>
      <c r="F1077" s="55">
        <f>'Благовония'!F302</f>
        <v>0</v>
      </c>
      <c r="G1077" s="390">
        <v>55.0</v>
      </c>
      <c r="H1077" s="309">
        <f t="shared" si="171"/>
        <v>0</v>
      </c>
      <c r="I1077" s="309">
        <v>54.0</v>
      </c>
      <c r="J1077" s="309">
        <f t="shared" si="172"/>
        <v>0</v>
      </c>
      <c r="K1077" s="309">
        <v>53.0</v>
      </c>
      <c r="L1077" s="309">
        <f t="shared" si="173"/>
        <v>0</v>
      </c>
      <c r="M1077" s="309">
        <v>49.0</v>
      </c>
      <c r="N1077" s="309">
        <f t="shared" si="174"/>
        <v>0</v>
      </c>
      <c r="O1077" s="309">
        <v>51.0</v>
      </c>
      <c r="P1077" s="309">
        <f t="shared" si="175"/>
        <v>0</v>
      </c>
      <c r="Q1077" s="15">
        <v>92.0</v>
      </c>
      <c r="R1077" s="392"/>
      <c r="S1077" s="393" t="s">
        <v>1801</v>
      </c>
    </row>
    <row r="1078" ht="15.75" customHeight="1">
      <c r="A1078" s="390" t="s">
        <v>2261</v>
      </c>
      <c r="B1078" s="390" t="s">
        <v>2262</v>
      </c>
      <c r="C1078" s="53"/>
      <c r="D1078" s="53"/>
      <c r="E1078" s="53"/>
      <c r="F1078" s="55">
        <f>'Благовония'!F303</f>
        <v>0</v>
      </c>
      <c r="G1078" s="390">
        <v>55.0</v>
      </c>
      <c r="H1078" s="309">
        <f t="shared" si="171"/>
        <v>0</v>
      </c>
      <c r="I1078" s="309">
        <v>54.0</v>
      </c>
      <c r="J1078" s="309">
        <f t="shared" si="172"/>
        <v>0</v>
      </c>
      <c r="K1078" s="309">
        <v>53.0</v>
      </c>
      <c r="L1078" s="309">
        <f t="shared" si="173"/>
        <v>0</v>
      </c>
      <c r="M1078" s="309">
        <v>49.0</v>
      </c>
      <c r="N1078" s="309">
        <f t="shared" si="174"/>
        <v>0</v>
      </c>
      <c r="O1078" s="309">
        <v>51.0</v>
      </c>
      <c r="P1078" s="309">
        <f t="shared" si="175"/>
        <v>0</v>
      </c>
      <c r="Q1078" s="15">
        <v>92.0</v>
      </c>
      <c r="R1078" s="392"/>
      <c r="S1078" s="393" t="s">
        <v>1801</v>
      </c>
    </row>
    <row r="1079" ht="15.75" customHeight="1">
      <c r="A1079" s="390" t="s">
        <v>2263</v>
      </c>
      <c r="B1079" s="390" t="s">
        <v>2264</v>
      </c>
      <c r="C1079" s="53"/>
      <c r="D1079" s="53"/>
      <c r="E1079" s="53"/>
      <c r="F1079" s="55">
        <f>'Благовония'!F304</f>
        <v>0</v>
      </c>
      <c r="G1079" s="390">
        <v>55.0</v>
      </c>
      <c r="H1079" s="309">
        <f t="shared" si="171"/>
        <v>0</v>
      </c>
      <c r="I1079" s="309">
        <v>54.0</v>
      </c>
      <c r="J1079" s="309">
        <f t="shared" si="172"/>
        <v>0</v>
      </c>
      <c r="K1079" s="309">
        <v>53.0</v>
      </c>
      <c r="L1079" s="309">
        <f t="shared" si="173"/>
        <v>0</v>
      </c>
      <c r="M1079" s="309">
        <v>49.0</v>
      </c>
      <c r="N1079" s="309">
        <f t="shared" si="174"/>
        <v>0</v>
      </c>
      <c r="O1079" s="309">
        <v>51.0</v>
      </c>
      <c r="P1079" s="309">
        <f t="shared" si="175"/>
        <v>0</v>
      </c>
      <c r="Q1079" s="15">
        <v>92.0</v>
      </c>
      <c r="R1079" s="392"/>
      <c r="S1079" s="393" t="s">
        <v>1801</v>
      </c>
    </row>
    <row r="1080" ht="15.75" customHeight="1">
      <c r="A1080" s="390" t="s">
        <v>2265</v>
      </c>
      <c r="B1080" s="390" t="s">
        <v>2266</v>
      </c>
      <c r="C1080" s="53"/>
      <c r="D1080" s="53"/>
      <c r="E1080" s="53"/>
      <c r="F1080" s="55">
        <f>'Благовония'!F305</f>
        <v>0</v>
      </c>
      <c r="G1080" s="390">
        <v>55.0</v>
      </c>
      <c r="H1080" s="309">
        <f t="shared" si="171"/>
        <v>0</v>
      </c>
      <c r="I1080" s="309">
        <v>54.0</v>
      </c>
      <c r="J1080" s="309">
        <f t="shared" si="172"/>
        <v>0</v>
      </c>
      <c r="K1080" s="309">
        <v>53.0</v>
      </c>
      <c r="L1080" s="309">
        <f t="shared" si="173"/>
        <v>0</v>
      </c>
      <c r="M1080" s="309">
        <v>49.0</v>
      </c>
      <c r="N1080" s="309">
        <f t="shared" si="174"/>
        <v>0</v>
      </c>
      <c r="O1080" s="309">
        <v>51.0</v>
      </c>
      <c r="P1080" s="309">
        <f t="shared" si="175"/>
        <v>0</v>
      </c>
      <c r="Q1080" s="15">
        <v>92.0</v>
      </c>
      <c r="R1080" s="392"/>
      <c r="S1080" s="393" t="s">
        <v>1801</v>
      </c>
    </row>
    <row r="1081" ht="15.75" customHeight="1">
      <c r="A1081" s="390" t="s">
        <v>2267</v>
      </c>
      <c r="B1081" s="390" t="s">
        <v>2268</v>
      </c>
      <c r="C1081" s="53"/>
      <c r="D1081" s="53"/>
      <c r="E1081" s="53"/>
      <c r="F1081" s="55">
        <f>'Благовония'!F306</f>
        <v>0</v>
      </c>
      <c r="G1081" s="390">
        <v>55.0</v>
      </c>
      <c r="H1081" s="309">
        <f t="shared" si="171"/>
        <v>0</v>
      </c>
      <c r="I1081" s="309">
        <v>54.0</v>
      </c>
      <c r="J1081" s="309">
        <f t="shared" si="172"/>
        <v>0</v>
      </c>
      <c r="K1081" s="309">
        <v>53.0</v>
      </c>
      <c r="L1081" s="309">
        <f t="shared" si="173"/>
        <v>0</v>
      </c>
      <c r="M1081" s="309">
        <v>49.0</v>
      </c>
      <c r="N1081" s="309">
        <f t="shared" si="174"/>
        <v>0</v>
      </c>
      <c r="O1081" s="309">
        <v>51.0</v>
      </c>
      <c r="P1081" s="309">
        <f t="shared" si="175"/>
        <v>0</v>
      </c>
      <c r="Q1081" s="15">
        <v>92.0</v>
      </c>
      <c r="R1081" s="392"/>
      <c r="S1081" s="393" t="s">
        <v>1801</v>
      </c>
    </row>
    <row r="1082" ht="15.75" customHeight="1">
      <c r="A1082" s="390" t="s">
        <v>2269</v>
      </c>
      <c r="B1082" s="390" t="s">
        <v>2270</v>
      </c>
      <c r="C1082" s="53"/>
      <c r="D1082" s="53"/>
      <c r="E1082" s="53"/>
      <c r="F1082" s="55">
        <f>'Благовония'!F307</f>
        <v>0</v>
      </c>
      <c r="G1082" s="390">
        <v>55.0</v>
      </c>
      <c r="H1082" s="309">
        <f t="shared" si="171"/>
        <v>0</v>
      </c>
      <c r="I1082" s="309">
        <v>54.0</v>
      </c>
      <c r="J1082" s="309">
        <f t="shared" si="172"/>
        <v>0</v>
      </c>
      <c r="K1082" s="309">
        <v>53.0</v>
      </c>
      <c r="L1082" s="309">
        <f t="shared" si="173"/>
        <v>0</v>
      </c>
      <c r="M1082" s="309">
        <v>49.0</v>
      </c>
      <c r="N1082" s="309">
        <f t="shared" si="174"/>
        <v>0</v>
      </c>
      <c r="O1082" s="309">
        <v>51.0</v>
      </c>
      <c r="P1082" s="309">
        <f t="shared" si="175"/>
        <v>0</v>
      </c>
      <c r="Q1082" s="15">
        <v>92.0</v>
      </c>
      <c r="R1082" s="392"/>
      <c r="S1082" s="393" t="s">
        <v>1801</v>
      </c>
    </row>
    <row r="1083" ht="15.75" customHeight="1">
      <c r="A1083" s="390" t="s">
        <v>2271</v>
      </c>
      <c r="B1083" s="390" t="s">
        <v>2272</v>
      </c>
      <c r="C1083" s="53"/>
      <c r="D1083" s="53"/>
      <c r="E1083" s="53"/>
      <c r="F1083" s="55">
        <f>'Благовония'!F308</f>
        <v>0</v>
      </c>
      <c r="G1083" s="390">
        <v>55.0</v>
      </c>
      <c r="H1083" s="309">
        <f t="shared" si="171"/>
        <v>0</v>
      </c>
      <c r="I1083" s="309">
        <v>54.0</v>
      </c>
      <c r="J1083" s="309">
        <f t="shared" si="172"/>
        <v>0</v>
      </c>
      <c r="K1083" s="309">
        <v>53.0</v>
      </c>
      <c r="L1083" s="309">
        <f t="shared" si="173"/>
        <v>0</v>
      </c>
      <c r="M1083" s="309">
        <v>49.0</v>
      </c>
      <c r="N1083" s="309">
        <f t="shared" si="174"/>
        <v>0</v>
      </c>
      <c r="O1083" s="309">
        <v>51.0</v>
      </c>
      <c r="P1083" s="309">
        <f t="shared" si="175"/>
        <v>0</v>
      </c>
      <c r="Q1083" s="15">
        <v>92.0</v>
      </c>
      <c r="R1083" s="392"/>
      <c r="S1083" s="393" t="s">
        <v>1801</v>
      </c>
    </row>
    <row r="1084" ht="15.75" customHeight="1">
      <c r="A1084" s="390" t="s">
        <v>2273</v>
      </c>
      <c r="B1084" s="390" t="s">
        <v>2274</v>
      </c>
      <c r="C1084" s="53"/>
      <c r="D1084" s="53"/>
      <c r="E1084" s="53"/>
      <c r="F1084" s="55">
        <f>'Благовония'!F309</f>
        <v>0</v>
      </c>
      <c r="G1084" s="390">
        <v>55.0</v>
      </c>
      <c r="H1084" s="309">
        <f t="shared" si="171"/>
        <v>0</v>
      </c>
      <c r="I1084" s="309">
        <v>54.0</v>
      </c>
      <c r="J1084" s="309">
        <f t="shared" si="172"/>
        <v>0</v>
      </c>
      <c r="K1084" s="309">
        <v>53.0</v>
      </c>
      <c r="L1084" s="309">
        <f t="shared" si="173"/>
        <v>0</v>
      </c>
      <c r="M1084" s="309">
        <v>49.0</v>
      </c>
      <c r="N1084" s="309">
        <f t="shared" si="174"/>
        <v>0</v>
      </c>
      <c r="O1084" s="309">
        <v>51.0</v>
      </c>
      <c r="P1084" s="309">
        <f t="shared" si="175"/>
        <v>0</v>
      </c>
      <c r="Q1084" s="15">
        <v>92.0</v>
      </c>
      <c r="R1084" s="392"/>
      <c r="S1084" s="393" t="s">
        <v>1801</v>
      </c>
    </row>
    <row r="1085" ht="15.75" customHeight="1">
      <c r="A1085" s="390" t="s">
        <v>2275</v>
      </c>
      <c r="B1085" s="391" t="s">
        <v>2276</v>
      </c>
      <c r="C1085" s="53"/>
      <c r="D1085" s="53"/>
      <c r="E1085" s="53"/>
      <c r="F1085" s="55">
        <f>'Благовония'!F310</f>
        <v>0</v>
      </c>
      <c r="G1085" s="390">
        <v>64.0</v>
      </c>
      <c r="H1085" s="309">
        <f t="shared" si="171"/>
        <v>0</v>
      </c>
      <c r="I1085" s="309">
        <v>63.0</v>
      </c>
      <c r="J1085" s="309">
        <f t="shared" si="172"/>
        <v>0</v>
      </c>
      <c r="K1085" s="309">
        <v>62.0</v>
      </c>
      <c r="L1085" s="309">
        <f t="shared" si="173"/>
        <v>0</v>
      </c>
      <c r="M1085" s="309">
        <v>54.0</v>
      </c>
      <c r="N1085" s="309">
        <f t="shared" si="174"/>
        <v>0</v>
      </c>
      <c r="O1085" s="309">
        <v>59.0</v>
      </c>
      <c r="P1085" s="309">
        <f t="shared" si="175"/>
        <v>0</v>
      </c>
      <c r="Q1085" s="15">
        <v>107.0</v>
      </c>
      <c r="R1085" s="392"/>
      <c r="S1085" s="393" t="s">
        <v>2277</v>
      </c>
    </row>
    <row r="1086" ht="15.75" customHeight="1">
      <c r="A1086" s="390" t="s">
        <v>2278</v>
      </c>
      <c r="B1086" s="390" t="s">
        <v>2279</v>
      </c>
      <c r="C1086" s="53"/>
      <c r="D1086" s="53"/>
      <c r="E1086" s="53"/>
      <c r="F1086" s="55">
        <f>'Благовония'!F311</f>
        <v>0</v>
      </c>
      <c r="G1086" s="390">
        <v>64.0</v>
      </c>
      <c r="H1086" s="309">
        <f t="shared" si="171"/>
        <v>0</v>
      </c>
      <c r="I1086" s="309">
        <v>63.0</v>
      </c>
      <c r="J1086" s="309">
        <f t="shared" si="172"/>
        <v>0</v>
      </c>
      <c r="K1086" s="309">
        <v>62.0</v>
      </c>
      <c r="L1086" s="309">
        <f t="shared" si="173"/>
        <v>0</v>
      </c>
      <c r="M1086" s="309">
        <v>54.0</v>
      </c>
      <c r="N1086" s="309">
        <f t="shared" si="174"/>
        <v>0</v>
      </c>
      <c r="O1086" s="309">
        <v>59.0</v>
      </c>
      <c r="P1086" s="309">
        <f t="shared" si="175"/>
        <v>0</v>
      </c>
      <c r="Q1086" s="15">
        <v>107.0</v>
      </c>
      <c r="R1086" s="392"/>
      <c r="S1086" s="393" t="s">
        <v>2277</v>
      </c>
    </row>
    <row r="1087" ht="15.75" customHeight="1">
      <c r="A1087" s="390" t="s">
        <v>2280</v>
      </c>
      <c r="B1087" s="390" t="s">
        <v>2281</v>
      </c>
      <c r="C1087" s="53"/>
      <c r="D1087" s="53"/>
      <c r="E1087" s="53"/>
      <c r="F1087" s="55">
        <f>'Благовония'!F312</f>
        <v>0</v>
      </c>
      <c r="G1087" s="390">
        <v>64.0</v>
      </c>
      <c r="H1087" s="309">
        <f t="shared" si="171"/>
        <v>0</v>
      </c>
      <c r="I1087" s="309">
        <v>63.0</v>
      </c>
      <c r="J1087" s="309">
        <f t="shared" si="172"/>
        <v>0</v>
      </c>
      <c r="K1087" s="309">
        <v>62.0</v>
      </c>
      <c r="L1087" s="309">
        <f t="shared" si="173"/>
        <v>0</v>
      </c>
      <c r="M1087" s="309">
        <v>54.0</v>
      </c>
      <c r="N1087" s="309">
        <f t="shared" si="174"/>
        <v>0</v>
      </c>
      <c r="O1087" s="309">
        <v>59.0</v>
      </c>
      <c r="P1087" s="309">
        <f t="shared" si="175"/>
        <v>0</v>
      </c>
      <c r="Q1087" s="15">
        <v>107.0</v>
      </c>
      <c r="R1087" s="392"/>
      <c r="S1087" s="393" t="s">
        <v>2277</v>
      </c>
    </row>
    <row r="1088" ht="15.75" customHeight="1">
      <c r="A1088" s="390" t="s">
        <v>2282</v>
      </c>
      <c r="B1088" s="390" t="s">
        <v>2283</v>
      </c>
      <c r="C1088" s="53"/>
      <c r="D1088" s="53"/>
      <c r="E1088" s="53"/>
      <c r="F1088" s="55">
        <f>'Благовония'!F313</f>
        <v>0</v>
      </c>
      <c r="G1088" s="390">
        <v>64.0</v>
      </c>
      <c r="H1088" s="309">
        <f t="shared" si="171"/>
        <v>0</v>
      </c>
      <c r="I1088" s="309">
        <v>63.0</v>
      </c>
      <c r="J1088" s="309">
        <f t="shared" si="172"/>
        <v>0</v>
      </c>
      <c r="K1088" s="309">
        <v>62.0</v>
      </c>
      <c r="L1088" s="309">
        <f t="shared" si="173"/>
        <v>0</v>
      </c>
      <c r="M1088" s="309">
        <v>54.0</v>
      </c>
      <c r="N1088" s="309">
        <f t="shared" si="174"/>
        <v>0</v>
      </c>
      <c r="O1088" s="309">
        <v>59.0</v>
      </c>
      <c r="P1088" s="309">
        <f t="shared" si="175"/>
        <v>0</v>
      </c>
      <c r="Q1088" s="15">
        <v>107.0</v>
      </c>
      <c r="R1088" s="392"/>
      <c r="S1088" s="393" t="s">
        <v>2277</v>
      </c>
    </row>
    <row r="1089" ht="15.75" customHeight="1">
      <c r="A1089" s="390" t="s">
        <v>2284</v>
      </c>
      <c r="B1089" s="391" t="s">
        <v>2285</v>
      </c>
      <c r="C1089" s="53"/>
      <c r="D1089" s="53"/>
      <c r="E1089" s="53"/>
      <c r="F1089" s="55">
        <f>'Благовония'!F314</f>
        <v>0</v>
      </c>
      <c r="G1089" s="390">
        <v>64.0</v>
      </c>
      <c r="H1089" s="309">
        <f t="shared" si="171"/>
        <v>0</v>
      </c>
      <c r="I1089" s="309">
        <v>63.0</v>
      </c>
      <c r="J1089" s="309">
        <f t="shared" si="172"/>
        <v>0</v>
      </c>
      <c r="K1089" s="309">
        <v>62.0</v>
      </c>
      <c r="L1089" s="309">
        <f t="shared" si="173"/>
        <v>0</v>
      </c>
      <c r="M1089" s="309">
        <v>54.0</v>
      </c>
      <c r="N1089" s="309">
        <f t="shared" si="174"/>
        <v>0</v>
      </c>
      <c r="O1089" s="309">
        <v>59.0</v>
      </c>
      <c r="P1089" s="309">
        <f t="shared" si="175"/>
        <v>0</v>
      </c>
      <c r="Q1089" s="15">
        <v>107.0</v>
      </c>
      <c r="R1089" s="392"/>
      <c r="S1089" s="393" t="s">
        <v>2277</v>
      </c>
    </row>
    <row r="1090" ht="15.75" customHeight="1">
      <c r="A1090" s="390" t="s">
        <v>2286</v>
      </c>
      <c r="B1090" s="390" t="s">
        <v>2287</v>
      </c>
      <c r="C1090" s="53"/>
      <c r="D1090" s="53"/>
      <c r="E1090" s="53"/>
      <c r="F1090" s="55">
        <f>'Благовония'!F315</f>
        <v>0</v>
      </c>
      <c r="G1090" s="390">
        <v>64.0</v>
      </c>
      <c r="H1090" s="309">
        <f t="shared" si="171"/>
        <v>0</v>
      </c>
      <c r="I1090" s="309">
        <v>63.0</v>
      </c>
      <c r="J1090" s="309">
        <f t="shared" si="172"/>
        <v>0</v>
      </c>
      <c r="K1090" s="309">
        <v>62.0</v>
      </c>
      <c r="L1090" s="309">
        <f t="shared" si="173"/>
        <v>0</v>
      </c>
      <c r="M1090" s="309">
        <v>54.0</v>
      </c>
      <c r="N1090" s="309">
        <f t="shared" si="174"/>
        <v>0</v>
      </c>
      <c r="O1090" s="309">
        <v>59.0</v>
      </c>
      <c r="P1090" s="309">
        <f t="shared" si="175"/>
        <v>0</v>
      </c>
      <c r="Q1090" s="15">
        <v>107.0</v>
      </c>
      <c r="R1090" s="392"/>
      <c r="S1090" s="393" t="s">
        <v>2277</v>
      </c>
    </row>
    <row r="1091" ht="15.75" customHeight="1">
      <c r="A1091" s="390" t="s">
        <v>2288</v>
      </c>
      <c r="B1091" s="390" t="s">
        <v>2289</v>
      </c>
      <c r="C1091" s="53"/>
      <c r="D1091" s="53"/>
      <c r="E1091" s="53"/>
      <c r="F1091" s="55">
        <f>'Благовония'!F316</f>
        <v>0</v>
      </c>
      <c r="G1091" s="390">
        <v>64.0</v>
      </c>
      <c r="H1091" s="309">
        <f t="shared" si="171"/>
        <v>0</v>
      </c>
      <c r="I1091" s="309">
        <v>63.0</v>
      </c>
      <c r="J1091" s="309">
        <f t="shared" si="172"/>
        <v>0</v>
      </c>
      <c r="K1091" s="309">
        <v>62.0</v>
      </c>
      <c r="L1091" s="309">
        <f t="shared" si="173"/>
        <v>0</v>
      </c>
      <c r="M1091" s="309">
        <v>54.0</v>
      </c>
      <c r="N1091" s="309">
        <f t="shared" si="174"/>
        <v>0</v>
      </c>
      <c r="O1091" s="309">
        <v>59.0</v>
      </c>
      <c r="P1091" s="309">
        <f t="shared" si="175"/>
        <v>0</v>
      </c>
      <c r="Q1091" s="15">
        <v>107.0</v>
      </c>
      <c r="R1091" s="392"/>
      <c r="S1091" s="393" t="s">
        <v>2277</v>
      </c>
    </row>
    <row r="1092" ht="15.75" customHeight="1">
      <c r="A1092" s="390" t="s">
        <v>2290</v>
      </c>
      <c r="B1092" s="390" t="s">
        <v>2291</v>
      </c>
      <c r="C1092" s="53"/>
      <c r="D1092" s="53"/>
      <c r="E1092" s="53"/>
      <c r="F1092" s="55">
        <f>'Благовония'!F317</f>
        <v>0</v>
      </c>
      <c r="G1092" s="390">
        <v>64.0</v>
      </c>
      <c r="H1092" s="309">
        <f t="shared" si="171"/>
        <v>0</v>
      </c>
      <c r="I1092" s="309">
        <v>63.0</v>
      </c>
      <c r="J1092" s="309">
        <f t="shared" si="172"/>
        <v>0</v>
      </c>
      <c r="K1092" s="309">
        <v>62.0</v>
      </c>
      <c r="L1092" s="309">
        <f t="shared" si="173"/>
        <v>0</v>
      </c>
      <c r="M1092" s="309">
        <v>54.0</v>
      </c>
      <c r="N1092" s="309">
        <f t="shared" si="174"/>
        <v>0</v>
      </c>
      <c r="O1092" s="309">
        <v>59.0</v>
      </c>
      <c r="P1092" s="309">
        <f t="shared" si="175"/>
        <v>0</v>
      </c>
      <c r="Q1092" s="15">
        <v>107.0</v>
      </c>
      <c r="R1092" s="392"/>
      <c r="S1092" s="393" t="s">
        <v>2277</v>
      </c>
    </row>
    <row r="1093" ht="15.75" customHeight="1">
      <c r="A1093" s="390" t="s">
        <v>2292</v>
      </c>
      <c r="B1093" s="390" t="s">
        <v>2293</v>
      </c>
      <c r="C1093" s="53"/>
      <c r="D1093" s="53"/>
      <c r="E1093" s="53"/>
      <c r="F1093" s="55">
        <f>'Благовония'!F318</f>
        <v>0</v>
      </c>
      <c r="G1093" s="390">
        <v>64.0</v>
      </c>
      <c r="H1093" s="309">
        <f t="shared" si="171"/>
        <v>0</v>
      </c>
      <c r="I1093" s="309">
        <v>63.0</v>
      </c>
      <c r="J1093" s="309">
        <f t="shared" si="172"/>
        <v>0</v>
      </c>
      <c r="K1093" s="309">
        <v>62.0</v>
      </c>
      <c r="L1093" s="309">
        <f t="shared" si="173"/>
        <v>0</v>
      </c>
      <c r="M1093" s="309">
        <v>54.0</v>
      </c>
      <c r="N1093" s="309">
        <f t="shared" si="174"/>
        <v>0</v>
      </c>
      <c r="O1093" s="309">
        <v>59.0</v>
      </c>
      <c r="P1093" s="309">
        <f t="shared" si="175"/>
        <v>0</v>
      </c>
      <c r="Q1093" s="15">
        <v>107.0</v>
      </c>
      <c r="R1093" s="392"/>
      <c r="S1093" s="393" t="s">
        <v>2277</v>
      </c>
    </row>
    <row r="1094" ht="15.75" customHeight="1">
      <c r="A1094" s="390" t="s">
        <v>2294</v>
      </c>
      <c r="B1094" s="390" t="s">
        <v>2295</v>
      </c>
      <c r="C1094" s="53"/>
      <c r="D1094" s="53"/>
      <c r="E1094" s="53"/>
      <c r="F1094" s="55">
        <f>'Благовония'!F319</f>
        <v>0</v>
      </c>
      <c r="G1094" s="390">
        <v>64.0</v>
      </c>
      <c r="H1094" s="309">
        <f t="shared" si="171"/>
        <v>0</v>
      </c>
      <c r="I1094" s="309">
        <v>63.0</v>
      </c>
      <c r="J1094" s="309">
        <f t="shared" si="172"/>
        <v>0</v>
      </c>
      <c r="K1094" s="309">
        <v>62.0</v>
      </c>
      <c r="L1094" s="309">
        <f t="shared" si="173"/>
        <v>0</v>
      </c>
      <c r="M1094" s="309">
        <v>54.0</v>
      </c>
      <c r="N1094" s="309">
        <f t="shared" si="174"/>
        <v>0</v>
      </c>
      <c r="O1094" s="309">
        <v>59.0</v>
      </c>
      <c r="P1094" s="309">
        <f t="shared" si="175"/>
        <v>0</v>
      </c>
      <c r="Q1094" s="15">
        <v>107.0</v>
      </c>
      <c r="R1094" s="392"/>
      <c r="S1094" s="393" t="s">
        <v>2277</v>
      </c>
    </row>
    <row r="1095" ht="15.75" customHeight="1">
      <c r="A1095" s="390" t="s">
        <v>2296</v>
      </c>
      <c r="B1095" s="390" t="s">
        <v>2297</v>
      </c>
      <c r="C1095" s="53"/>
      <c r="D1095" s="53"/>
      <c r="E1095" s="53"/>
      <c r="F1095" s="55">
        <f>'Благовония'!F320</f>
        <v>0</v>
      </c>
      <c r="G1095" s="390">
        <v>64.0</v>
      </c>
      <c r="H1095" s="309">
        <f t="shared" si="171"/>
        <v>0</v>
      </c>
      <c r="I1095" s="309">
        <v>63.0</v>
      </c>
      <c r="J1095" s="309">
        <f t="shared" si="172"/>
        <v>0</v>
      </c>
      <c r="K1095" s="309">
        <v>62.0</v>
      </c>
      <c r="L1095" s="309">
        <f t="shared" si="173"/>
        <v>0</v>
      </c>
      <c r="M1095" s="309">
        <v>54.0</v>
      </c>
      <c r="N1095" s="309">
        <f t="shared" si="174"/>
        <v>0</v>
      </c>
      <c r="O1095" s="309">
        <v>59.0</v>
      </c>
      <c r="P1095" s="309">
        <f t="shared" si="175"/>
        <v>0</v>
      </c>
      <c r="Q1095" s="15">
        <v>107.0</v>
      </c>
      <c r="R1095" s="392"/>
      <c r="S1095" s="393" t="s">
        <v>2277</v>
      </c>
    </row>
    <row r="1096" ht="15.75" customHeight="1">
      <c r="A1096" s="390" t="s">
        <v>2298</v>
      </c>
      <c r="B1096" s="390" t="s">
        <v>2299</v>
      </c>
      <c r="C1096" s="53"/>
      <c r="D1096" s="53"/>
      <c r="E1096" s="53"/>
      <c r="F1096" s="55">
        <f>'Благовония'!F321</f>
        <v>0</v>
      </c>
      <c r="G1096" s="390">
        <v>64.0</v>
      </c>
      <c r="H1096" s="309">
        <f t="shared" si="171"/>
        <v>0</v>
      </c>
      <c r="I1096" s="309">
        <v>63.0</v>
      </c>
      <c r="J1096" s="309">
        <f t="shared" si="172"/>
        <v>0</v>
      </c>
      <c r="K1096" s="309">
        <v>62.0</v>
      </c>
      <c r="L1096" s="309">
        <f t="shared" si="173"/>
        <v>0</v>
      </c>
      <c r="M1096" s="309">
        <v>54.0</v>
      </c>
      <c r="N1096" s="309">
        <f t="shared" si="174"/>
        <v>0</v>
      </c>
      <c r="O1096" s="309">
        <v>59.0</v>
      </c>
      <c r="P1096" s="309">
        <f t="shared" si="175"/>
        <v>0</v>
      </c>
      <c r="Q1096" s="15">
        <v>107.0</v>
      </c>
      <c r="R1096" s="392"/>
      <c r="S1096" s="393" t="s">
        <v>2277</v>
      </c>
    </row>
    <row r="1097" ht="15.75" customHeight="1">
      <c r="A1097" s="390" t="s">
        <v>2300</v>
      </c>
      <c r="B1097" s="390" t="s">
        <v>2301</v>
      </c>
      <c r="C1097" s="53"/>
      <c r="D1097" s="53"/>
      <c r="E1097" s="53"/>
      <c r="F1097" s="55">
        <f>'Благовония'!F322</f>
        <v>0</v>
      </c>
      <c r="G1097" s="390">
        <v>64.0</v>
      </c>
      <c r="H1097" s="309">
        <f t="shared" si="171"/>
        <v>0</v>
      </c>
      <c r="I1097" s="309">
        <v>63.0</v>
      </c>
      <c r="J1097" s="309">
        <f t="shared" si="172"/>
        <v>0</v>
      </c>
      <c r="K1097" s="309">
        <v>62.0</v>
      </c>
      <c r="L1097" s="309">
        <f t="shared" si="173"/>
        <v>0</v>
      </c>
      <c r="M1097" s="309">
        <v>54.0</v>
      </c>
      <c r="N1097" s="309">
        <f t="shared" si="174"/>
        <v>0</v>
      </c>
      <c r="O1097" s="309">
        <v>59.0</v>
      </c>
      <c r="P1097" s="309">
        <f t="shared" si="175"/>
        <v>0</v>
      </c>
      <c r="Q1097" s="15">
        <v>107.0</v>
      </c>
      <c r="R1097" s="392"/>
      <c r="S1097" s="393" t="s">
        <v>2277</v>
      </c>
    </row>
    <row r="1098" ht="15.75" customHeight="1">
      <c r="A1098" s="390" t="s">
        <v>2302</v>
      </c>
      <c r="B1098" s="390" t="s">
        <v>2303</v>
      </c>
      <c r="C1098" s="53"/>
      <c r="D1098" s="53"/>
      <c r="E1098" s="53"/>
      <c r="F1098" s="55">
        <f>'Благовония'!F323</f>
        <v>0</v>
      </c>
      <c r="G1098" s="390">
        <v>64.0</v>
      </c>
      <c r="H1098" s="309">
        <f t="shared" si="171"/>
        <v>0</v>
      </c>
      <c r="I1098" s="309">
        <v>63.0</v>
      </c>
      <c r="J1098" s="309">
        <f t="shared" si="172"/>
        <v>0</v>
      </c>
      <c r="K1098" s="309">
        <v>62.0</v>
      </c>
      <c r="L1098" s="309">
        <f t="shared" si="173"/>
        <v>0</v>
      </c>
      <c r="M1098" s="309">
        <v>54.0</v>
      </c>
      <c r="N1098" s="309">
        <f t="shared" si="174"/>
        <v>0</v>
      </c>
      <c r="O1098" s="309">
        <v>59.0</v>
      </c>
      <c r="P1098" s="309">
        <f t="shared" si="175"/>
        <v>0</v>
      </c>
      <c r="Q1098" s="15">
        <v>107.0</v>
      </c>
      <c r="R1098" s="392"/>
      <c r="S1098" s="393" t="s">
        <v>2277</v>
      </c>
    </row>
    <row r="1099" ht="15.75" customHeight="1">
      <c r="A1099" s="390" t="s">
        <v>2304</v>
      </c>
      <c r="B1099" s="390" t="s">
        <v>2305</v>
      </c>
      <c r="C1099" s="53"/>
      <c r="D1099" s="53"/>
      <c r="E1099" s="53"/>
      <c r="F1099" s="55">
        <f>'Благовония'!F324</f>
        <v>0</v>
      </c>
      <c r="G1099" s="390">
        <v>64.0</v>
      </c>
      <c r="H1099" s="309">
        <f t="shared" si="171"/>
        <v>0</v>
      </c>
      <c r="I1099" s="309">
        <v>63.0</v>
      </c>
      <c r="J1099" s="309">
        <f t="shared" si="172"/>
        <v>0</v>
      </c>
      <c r="K1099" s="309">
        <v>62.0</v>
      </c>
      <c r="L1099" s="309">
        <f t="shared" si="173"/>
        <v>0</v>
      </c>
      <c r="M1099" s="309">
        <v>54.0</v>
      </c>
      <c r="N1099" s="309">
        <f t="shared" si="174"/>
        <v>0</v>
      </c>
      <c r="O1099" s="309">
        <v>59.0</v>
      </c>
      <c r="P1099" s="309">
        <f t="shared" si="175"/>
        <v>0</v>
      </c>
      <c r="Q1099" s="15">
        <v>107.0</v>
      </c>
      <c r="R1099" s="392"/>
      <c r="S1099" s="393" t="s">
        <v>2277</v>
      </c>
    </row>
    <row r="1100" ht="15.75" customHeight="1">
      <c r="A1100" s="390" t="s">
        <v>2306</v>
      </c>
      <c r="B1100" s="391" t="s">
        <v>2307</v>
      </c>
      <c r="C1100" s="53"/>
      <c r="D1100" s="53"/>
      <c r="E1100" s="53"/>
      <c r="F1100" s="55">
        <f>'Благовония'!F325</f>
        <v>0</v>
      </c>
      <c r="G1100" s="390">
        <v>64.0</v>
      </c>
      <c r="H1100" s="309">
        <f t="shared" si="171"/>
        <v>0</v>
      </c>
      <c r="I1100" s="309">
        <v>63.0</v>
      </c>
      <c r="J1100" s="309">
        <f t="shared" si="172"/>
        <v>0</v>
      </c>
      <c r="K1100" s="309">
        <v>62.0</v>
      </c>
      <c r="L1100" s="309">
        <f t="shared" si="173"/>
        <v>0</v>
      </c>
      <c r="M1100" s="309">
        <v>54.0</v>
      </c>
      <c r="N1100" s="309">
        <f t="shared" si="174"/>
        <v>0</v>
      </c>
      <c r="O1100" s="309">
        <v>59.0</v>
      </c>
      <c r="P1100" s="309">
        <f t="shared" si="175"/>
        <v>0</v>
      </c>
      <c r="Q1100" s="15">
        <v>107.0</v>
      </c>
      <c r="R1100" s="392"/>
      <c r="S1100" s="393" t="s">
        <v>2277</v>
      </c>
    </row>
    <row r="1101" ht="15.75" customHeight="1">
      <c r="A1101" s="390" t="s">
        <v>2308</v>
      </c>
      <c r="B1101" s="390" t="s">
        <v>2309</v>
      </c>
      <c r="C1101" s="53"/>
      <c r="D1101" s="53"/>
      <c r="E1101" s="53"/>
      <c r="F1101" s="55">
        <f>'Благовония'!F326</f>
        <v>0</v>
      </c>
      <c r="G1101" s="390">
        <v>64.0</v>
      </c>
      <c r="H1101" s="309">
        <f t="shared" si="171"/>
        <v>0</v>
      </c>
      <c r="I1101" s="309">
        <v>63.0</v>
      </c>
      <c r="J1101" s="309">
        <f t="shared" si="172"/>
        <v>0</v>
      </c>
      <c r="K1101" s="309">
        <v>62.0</v>
      </c>
      <c r="L1101" s="309">
        <f t="shared" si="173"/>
        <v>0</v>
      </c>
      <c r="M1101" s="309">
        <v>54.0</v>
      </c>
      <c r="N1101" s="309">
        <f t="shared" si="174"/>
        <v>0</v>
      </c>
      <c r="O1101" s="309">
        <v>59.0</v>
      </c>
      <c r="P1101" s="309">
        <f t="shared" si="175"/>
        <v>0</v>
      </c>
      <c r="Q1101" s="15">
        <v>107.0</v>
      </c>
      <c r="R1101" s="392"/>
      <c r="S1101" s="393" t="s">
        <v>2277</v>
      </c>
    </row>
    <row r="1102" ht="15.75" customHeight="1">
      <c r="A1102" s="390" t="s">
        <v>2310</v>
      </c>
      <c r="B1102" s="390" t="s">
        <v>2311</v>
      </c>
      <c r="C1102" s="53"/>
      <c r="D1102" s="53"/>
      <c r="E1102" s="53"/>
      <c r="F1102" s="55">
        <f>'Благовония'!F327</f>
        <v>0</v>
      </c>
      <c r="G1102" s="390">
        <v>64.0</v>
      </c>
      <c r="H1102" s="309">
        <f t="shared" si="171"/>
        <v>0</v>
      </c>
      <c r="I1102" s="309">
        <v>63.0</v>
      </c>
      <c r="J1102" s="309">
        <f t="shared" si="172"/>
        <v>0</v>
      </c>
      <c r="K1102" s="309">
        <v>62.0</v>
      </c>
      <c r="L1102" s="309">
        <f t="shared" si="173"/>
        <v>0</v>
      </c>
      <c r="M1102" s="309">
        <v>54.0</v>
      </c>
      <c r="N1102" s="309">
        <f t="shared" si="174"/>
        <v>0</v>
      </c>
      <c r="O1102" s="309">
        <v>59.0</v>
      </c>
      <c r="P1102" s="309">
        <f t="shared" si="175"/>
        <v>0</v>
      </c>
      <c r="Q1102" s="15">
        <v>107.0</v>
      </c>
      <c r="R1102" s="392"/>
      <c r="S1102" s="393" t="s">
        <v>2277</v>
      </c>
    </row>
    <row r="1103" ht="15.75" customHeight="1">
      <c r="A1103" s="390" t="s">
        <v>2312</v>
      </c>
      <c r="B1103" s="391" t="s">
        <v>2313</v>
      </c>
      <c r="C1103" s="53"/>
      <c r="D1103" s="53"/>
      <c r="E1103" s="53"/>
      <c r="F1103" s="55">
        <f>'Благовония'!F328</f>
        <v>0</v>
      </c>
      <c r="G1103" s="390">
        <v>64.0</v>
      </c>
      <c r="H1103" s="309">
        <f t="shared" si="171"/>
        <v>0</v>
      </c>
      <c r="I1103" s="309">
        <v>63.0</v>
      </c>
      <c r="J1103" s="309">
        <f t="shared" si="172"/>
        <v>0</v>
      </c>
      <c r="K1103" s="309">
        <v>62.0</v>
      </c>
      <c r="L1103" s="309">
        <f t="shared" si="173"/>
        <v>0</v>
      </c>
      <c r="M1103" s="309">
        <v>54.0</v>
      </c>
      <c r="N1103" s="309">
        <f t="shared" si="174"/>
        <v>0</v>
      </c>
      <c r="O1103" s="309">
        <v>59.0</v>
      </c>
      <c r="P1103" s="309">
        <f t="shared" si="175"/>
        <v>0</v>
      </c>
      <c r="Q1103" s="15">
        <v>107.0</v>
      </c>
      <c r="R1103" s="392"/>
      <c r="S1103" s="393" t="s">
        <v>2277</v>
      </c>
    </row>
    <row r="1104" ht="15.75" customHeight="1">
      <c r="A1104" s="390" t="s">
        <v>2314</v>
      </c>
      <c r="B1104" s="390" t="s">
        <v>2315</v>
      </c>
      <c r="C1104" s="53"/>
      <c r="D1104" s="53"/>
      <c r="E1104" s="53"/>
      <c r="F1104" s="55">
        <f>'Благовония'!F329</f>
        <v>0</v>
      </c>
      <c r="G1104" s="390">
        <v>64.0</v>
      </c>
      <c r="H1104" s="309">
        <f t="shared" si="171"/>
        <v>0</v>
      </c>
      <c r="I1104" s="309">
        <v>63.0</v>
      </c>
      <c r="J1104" s="309">
        <f t="shared" si="172"/>
        <v>0</v>
      </c>
      <c r="K1104" s="309">
        <v>62.0</v>
      </c>
      <c r="L1104" s="309">
        <f t="shared" si="173"/>
        <v>0</v>
      </c>
      <c r="M1104" s="309">
        <v>54.0</v>
      </c>
      <c r="N1104" s="309">
        <f t="shared" si="174"/>
        <v>0</v>
      </c>
      <c r="O1104" s="309">
        <v>59.0</v>
      </c>
      <c r="P1104" s="309">
        <f t="shared" si="175"/>
        <v>0</v>
      </c>
      <c r="Q1104" s="15">
        <v>107.0</v>
      </c>
      <c r="R1104" s="392"/>
      <c r="S1104" s="393" t="s">
        <v>2277</v>
      </c>
    </row>
    <row r="1105" ht="15.75" customHeight="1">
      <c r="A1105" s="390" t="s">
        <v>2316</v>
      </c>
      <c r="B1105" s="390" t="s">
        <v>2317</v>
      </c>
      <c r="C1105" s="53"/>
      <c r="D1105" s="53"/>
      <c r="E1105" s="53"/>
      <c r="F1105" s="55">
        <f>'Благовония'!F330</f>
        <v>0</v>
      </c>
      <c r="G1105" s="390">
        <v>64.0</v>
      </c>
      <c r="H1105" s="309">
        <f t="shared" si="171"/>
        <v>0</v>
      </c>
      <c r="I1105" s="309">
        <v>63.0</v>
      </c>
      <c r="J1105" s="309">
        <f t="shared" si="172"/>
        <v>0</v>
      </c>
      <c r="K1105" s="309">
        <v>62.0</v>
      </c>
      <c r="L1105" s="309">
        <f t="shared" si="173"/>
        <v>0</v>
      </c>
      <c r="M1105" s="309">
        <v>54.0</v>
      </c>
      <c r="N1105" s="309">
        <f t="shared" si="174"/>
        <v>0</v>
      </c>
      <c r="O1105" s="309">
        <v>59.0</v>
      </c>
      <c r="P1105" s="309">
        <f t="shared" si="175"/>
        <v>0</v>
      </c>
      <c r="Q1105" s="15">
        <v>107.0</v>
      </c>
      <c r="R1105" s="392"/>
      <c r="S1105" s="393" t="s">
        <v>2277</v>
      </c>
    </row>
    <row r="1106" ht="15.75" customHeight="1">
      <c r="A1106" s="390" t="s">
        <v>2318</v>
      </c>
      <c r="B1106" s="390" t="s">
        <v>2319</v>
      </c>
      <c r="C1106" s="53"/>
      <c r="D1106" s="53"/>
      <c r="E1106" s="53"/>
      <c r="F1106" s="55">
        <f>'Благовония'!F331</f>
        <v>0</v>
      </c>
      <c r="G1106" s="390">
        <v>64.0</v>
      </c>
      <c r="H1106" s="309">
        <f t="shared" si="171"/>
        <v>0</v>
      </c>
      <c r="I1106" s="309">
        <v>63.0</v>
      </c>
      <c r="J1106" s="309">
        <f t="shared" si="172"/>
        <v>0</v>
      </c>
      <c r="K1106" s="309">
        <v>62.0</v>
      </c>
      <c r="L1106" s="309">
        <f t="shared" si="173"/>
        <v>0</v>
      </c>
      <c r="M1106" s="309">
        <v>54.0</v>
      </c>
      <c r="N1106" s="309">
        <f t="shared" si="174"/>
        <v>0</v>
      </c>
      <c r="O1106" s="309">
        <v>59.0</v>
      </c>
      <c r="P1106" s="309">
        <f t="shared" si="175"/>
        <v>0</v>
      </c>
      <c r="Q1106" s="15">
        <v>107.0</v>
      </c>
      <c r="R1106" s="392"/>
      <c r="S1106" s="393" t="s">
        <v>2277</v>
      </c>
    </row>
    <row r="1107" ht="15.75" customHeight="1">
      <c r="A1107" s="390" t="s">
        <v>2320</v>
      </c>
      <c r="B1107" s="391" t="s">
        <v>2321</v>
      </c>
      <c r="C1107" s="53"/>
      <c r="D1107" s="53"/>
      <c r="E1107" s="53"/>
      <c r="F1107" s="55">
        <f>'Благовония'!F332</f>
        <v>0</v>
      </c>
      <c r="G1107" s="390">
        <v>64.0</v>
      </c>
      <c r="H1107" s="309">
        <f t="shared" si="171"/>
        <v>0</v>
      </c>
      <c r="I1107" s="309">
        <v>63.0</v>
      </c>
      <c r="J1107" s="309">
        <f t="shared" si="172"/>
        <v>0</v>
      </c>
      <c r="K1107" s="309">
        <v>62.0</v>
      </c>
      <c r="L1107" s="309">
        <f t="shared" si="173"/>
        <v>0</v>
      </c>
      <c r="M1107" s="309">
        <v>54.0</v>
      </c>
      <c r="N1107" s="309">
        <f t="shared" si="174"/>
        <v>0</v>
      </c>
      <c r="O1107" s="309">
        <v>59.0</v>
      </c>
      <c r="P1107" s="309">
        <f t="shared" si="175"/>
        <v>0</v>
      </c>
      <c r="Q1107" s="15">
        <v>107.0</v>
      </c>
      <c r="R1107" s="392"/>
      <c r="S1107" s="393" t="s">
        <v>2277</v>
      </c>
    </row>
    <row r="1108" ht="15.75" customHeight="1">
      <c r="A1108" s="390" t="s">
        <v>2322</v>
      </c>
      <c r="B1108" s="390" t="s">
        <v>2323</v>
      </c>
      <c r="C1108" s="53"/>
      <c r="D1108" s="53"/>
      <c r="E1108" s="53"/>
      <c r="F1108" s="55">
        <f>'Благовония'!F333</f>
        <v>0</v>
      </c>
      <c r="G1108" s="390">
        <v>64.0</v>
      </c>
      <c r="H1108" s="309">
        <f t="shared" si="171"/>
        <v>0</v>
      </c>
      <c r="I1108" s="309">
        <v>63.0</v>
      </c>
      <c r="J1108" s="309">
        <f t="shared" si="172"/>
        <v>0</v>
      </c>
      <c r="K1108" s="309">
        <v>62.0</v>
      </c>
      <c r="L1108" s="309">
        <f t="shared" si="173"/>
        <v>0</v>
      </c>
      <c r="M1108" s="309">
        <v>54.0</v>
      </c>
      <c r="N1108" s="309">
        <f t="shared" si="174"/>
        <v>0</v>
      </c>
      <c r="O1108" s="309">
        <v>59.0</v>
      </c>
      <c r="P1108" s="309">
        <f t="shared" si="175"/>
        <v>0</v>
      </c>
      <c r="Q1108" s="15">
        <v>107.0</v>
      </c>
      <c r="R1108" s="392"/>
      <c r="S1108" s="393" t="s">
        <v>2277</v>
      </c>
    </row>
    <row r="1109" ht="15.75" customHeight="1">
      <c r="A1109" s="390" t="s">
        <v>2324</v>
      </c>
      <c r="B1109" s="391" t="s">
        <v>2325</v>
      </c>
      <c r="C1109" s="53"/>
      <c r="D1109" s="53"/>
      <c r="E1109" s="53"/>
      <c r="F1109" s="55">
        <f>'Благовония'!F334</f>
        <v>0</v>
      </c>
      <c r="G1109" s="390">
        <v>64.0</v>
      </c>
      <c r="H1109" s="309">
        <f t="shared" si="171"/>
        <v>0</v>
      </c>
      <c r="I1109" s="309">
        <v>63.0</v>
      </c>
      <c r="J1109" s="309">
        <f t="shared" si="172"/>
        <v>0</v>
      </c>
      <c r="K1109" s="309">
        <v>62.0</v>
      </c>
      <c r="L1109" s="309">
        <f t="shared" si="173"/>
        <v>0</v>
      </c>
      <c r="M1109" s="309">
        <v>54.0</v>
      </c>
      <c r="N1109" s="309">
        <f t="shared" si="174"/>
        <v>0</v>
      </c>
      <c r="O1109" s="309">
        <v>59.0</v>
      </c>
      <c r="P1109" s="309">
        <f t="shared" si="175"/>
        <v>0</v>
      </c>
      <c r="Q1109" s="15">
        <v>107.0</v>
      </c>
      <c r="R1109" s="392"/>
      <c r="S1109" s="393" t="s">
        <v>2277</v>
      </c>
    </row>
    <row r="1110" ht="15.75" customHeight="1">
      <c r="A1110" s="390" t="s">
        <v>2326</v>
      </c>
      <c r="B1110" s="390" t="s">
        <v>2327</v>
      </c>
      <c r="C1110" s="53"/>
      <c r="D1110" s="53"/>
      <c r="E1110" s="53"/>
      <c r="F1110" s="55">
        <f>'Благовония'!F335</f>
        <v>0</v>
      </c>
      <c r="G1110" s="390">
        <v>64.0</v>
      </c>
      <c r="H1110" s="309">
        <f t="shared" si="171"/>
        <v>0</v>
      </c>
      <c r="I1110" s="309">
        <v>63.0</v>
      </c>
      <c r="J1110" s="309">
        <f t="shared" si="172"/>
        <v>0</v>
      </c>
      <c r="K1110" s="309">
        <v>62.0</v>
      </c>
      <c r="L1110" s="309">
        <f t="shared" si="173"/>
        <v>0</v>
      </c>
      <c r="M1110" s="309">
        <v>54.0</v>
      </c>
      <c r="N1110" s="309">
        <f t="shared" si="174"/>
        <v>0</v>
      </c>
      <c r="O1110" s="309">
        <v>59.0</v>
      </c>
      <c r="P1110" s="309">
        <f t="shared" si="175"/>
        <v>0</v>
      </c>
      <c r="Q1110" s="15">
        <v>107.0</v>
      </c>
      <c r="R1110" s="392"/>
      <c r="S1110" s="393" t="s">
        <v>2277</v>
      </c>
    </row>
    <row r="1111" ht="15.75" customHeight="1">
      <c r="A1111" s="390" t="s">
        <v>2328</v>
      </c>
      <c r="B1111" s="390" t="s">
        <v>2329</v>
      </c>
      <c r="C1111" s="53"/>
      <c r="D1111" s="53"/>
      <c r="E1111" s="53"/>
      <c r="F1111" s="55">
        <f>'Благовония'!F336</f>
        <v>0</v>
      </c>
      <c r="G1111" s="390">
        <v>64.0</v>
      </c>
      <c r="H1111" s="309">
        <f t="shared" si="171"/>
        <v>0</v>
      </c>
      <c r="I1111" s="309">
        <v>63.0</v>
      </c>
      <c r="J1111" s="309">
        <f t="shared" si="172"/>
        <v>0</v>
      </c>
      <c r="K1111" s="309">
        <v>62.0</v>
      </c>
      <c r="L1111" s="309">
        <f t="shared" si="173"/>
        <v>0</v>
      </c>
      <c r="M1111" s="309">
        <v>54.0</v>
      </c>
      <c r="N1111" s="309">
        <f t="shared" si="174"/>
        <v>0</v>
      </c>
      <c r="O1111" s="309">
        <v>59.0</v>
      </c>
      <c r="P1111" s="309">
        <f t="shared" si="175"/>
        <v>0</v>
      </c>
      <c r="Q1111" s="15">
        <v>107.0</v>
      </c>
      <c r="R1111" s="392"/>
      <c r="S1111" s="393" t="s">
        <v>2277</v>
      </c>
    </row>
    <row r="1112" ht="15.75" customHeight="1">
      <c r="A1112" s="390" t="s">
        <v>2330</v>
      </c>
      <c r="B1112" s="390" t="s">
        <v>2331</v>
      </c>
      <c r="C1112" s="53"/>
      <c r="D1112" s="53"/>
      <c r="E1112" s="53"/>
      <c r="F1112" s="55">
        <f>'Благовония'!F337</f>
        <v>0</v>
      </c>
      <c r="G1112" s="390">
        <v>64.0</v>
      </c>
      <c r="H1112" s="309">
        <f t="shared" si="171"/>
        <v>0</v>
      </c>
      <c r="I1112" s="309">
        <v>63.0</v>
      </c>
      <c r="J1112" s="309">
        <f t="shared" si="172"/>
        <v>0</v>
      </c>
      <c r="K1112" s="309">
        <v>62.0</v>
      </c>
      <c r="L1112" s="309">
        <f t="shared" si="173"/>
        <v>0</v>
      </c>
      <c r="M1112" s="309">
        <v>54.0</v>
      </c>
      <c r="N1112" s="309">
        <f t="shared" si="174"/>
        <v>0</v>
      </c>
      <c r="O1112" s="309">
        <v>59.0</v>
      </c>
      <c r="P1112" s="309">
        <f t="shared" si="175"/>
        <v>0</v>
      </c>
      <c r="Q1112" s="15">
        <v>107.0</v>
      </c>
      <c r="R1112" s="392"/>
      <c r="S1112" s="393" t="s">
        <v>2277</v>
      </c>
    </row>
    <row r="1113" ht="15.75" customHeight="1">
      <c r="A1113" s="390" t="s">
        <v>2332</v>
      </c>
      <c r="B1113" s="390" t="s">
        <v>2333</v>
      </c>
      <c r="C1113" s="53"/>
      <c r="D1113" s="53"/>
      <c r="E1113" s="53"/>
      <c r="F1113" s="55">
        <f>'Благовония'!F338</f>
        <v>0</v>
      </c>
      <c r="G1113" s="390">
        <v>64.0</v>
      </c>
      <c r="H1113" s="309">
        <f t="shared" si="171"/>
        <v>0</v>
      </c>
      <c r="I1113" s="309">
        <v>63.0</v>
      </c>
      <c r="J1113" s="309">
        <f t="shared" si="172"/>
        <v>0</v>
      </c>
      <c r="K1113" s="309">
        <v>62.0</v>
      </c>
      <c r="L1113" s="309">
        <f t="shared" si="173"/>
        <v>0</v>
      </c>
      <c r="M1113" s="309">
        <v>54.0</v>
      </c>
      <c r="N1113" s="309">
        <f t="shared" si="174"/>
        <v>0</v>
      </c>
      <c r="O1113" s="309">
        <v>59.0</v>
      </c>
      <c r="P1113" s="309">
        <f t="shared" si="175"/>
        <v>0</v>
      </c>
      <c r="Q1113" s="15">
        <v>107.0</v>
      </c>
      <c r="R1113" s="392"/>
      <c r="S1113" s="393" t="s">
        <v>2277</v>
      </c>
    </row>
    <row r="1114" ht="15.75" customHeight="1">
      <c r="A1114" s="390" t="s">
        <v>2334</v>
      </c>
      <c r="B1114" s="390" t="s">
        <v>2335</v>
      </c>
      <c r="C1114" s="53"/>
      <c r="D1114" s="53"/>
      <c r="E1114" s="53"/>
      <c r="F1114" s="55">
        <f>'Благовония'!F339</f>
        <v>0</v>
      </c>
      <c r="G1114" s="390">
        <v>64.0</v>
      </c>
      <c r="H1114" s="309">
        <f t="shared" si="171"/>
        <v>0</v>
      </c>
      <c r="I1114" s="309">
        <v>63.0</v>
      </c>
      <c r="J1114" s="309">
        <f t="shared" si="172"/>
        <v>0</v>
      </c>
      <c r="K1114" s="309">
        <v>62.0</v>
      </c>
      <c r="L1114" s="309">
        <f t="shared" si="173"/>
        <v>0</v>
      </c>
      <c r="M1114" s="309">
        <v>54.0</v>
      </c>
      <c r="N1114" s="309">
        <f t="shared" si="174"/>
        <v>0</v>
      </c>
      <c r="O1114" s="309">
        <v>59.0</v>
      </c>
      <c r="P1114" s="309">
        <f t="shared" si="175"/>
        <v>0</v>
      </c>
      <c r="Q1114" s="15">
        <v>107.0</v>
      </c>
      <c r="R1114" s="392"/>
      <c r="S1114" s="393" t="s">
        <v>2277</v>
      </c>
    </row>
    <row r="1115" ht="15.75" customHeight="1">
      <c r="A1115" s="390" t="s">
        <v>2336</v>
      </c>
      <c r="B1115" s="390" t="s">
        <v>2337</v>
      </c>
      <c r="C1115" s="53"/>
      <c r="D1115" s="53"/>
      <c r="E1115" s="53"/>
      <c r="F1115" s="55">
        <f>'Благовония'!F340</f>
        <v>0</v>
      </c>
      <c r="G1115" s="390">
        <v>64.0</v>
      </c>
      <c r="H1115" s="309">
        <f t="shared" si="171"/>
        <v>0</v>
      </c>
      <c r="I1115" s="309">
        <v>63.0</v>
      </c>
      <c r="J1115" s="309">
        <f t="shared" si="172"/>
        <v>0</v>
      </c>
      <c r="K1115" s="309">
        <v>62.0</v>
      </c>
      <c r="L1115" s="309">
        <f t="shared" si="173"/>
        <v>0</v>
      </c>
      <c r="M1115" s="309">
        <v>54.0</v>
      </c>
      <c r="N1115" s="309">
        <f t="shared" si="174"/>
        <v>0</v>
      </c>
      <c r="O1115" s="309">
        <v>59.0</v>
      </c>
      <c r="P1115" s="309">
        <f t="shared" si="175"/>
        <v>0</v>
      </c>
      <c r="Q1115" s="15">
        <v>107.0</v>
      </c>
      <c r="R1115" s="392"/>
      <c r="S1115" s="393" t="s">
        <v>2277</v>
      </c>
    </row>
    <row r="1116" ht="15.75" customHeight="1">
      <c r="A1116" s="390" t="s">
        <v>2338</v>
      </c>
      <c r="B1116" s="390" t="s">
        <v>2339</v>
      </c>
      <c r="C1116" s="53"/>
      <c r="D1116" s="53"/>
      <c r="E1116" s="53"/>
      <c r="F1116" s="55">
        <f>'Благовония'!F341</f>
        <v>0</v>
      </c>
      <c r="G1116" s="390">
        <v>64.0</v>
      </c>
      <c r="H1116" s="309">
        <f t="shared" si="171"/>
        <v>0</v>
      </c>
      <c r="I1116" s="309">
        <v>63.0</v>
      </c>
      <c r="J1116" s="309">
        <f t="shared" si="172"/>
        <v>0</v>
      </c>
      <c r="K1116" s="309">
        <v>62.0</v>
      </c>
      <c r="L1116" s="309">
        <f t="shared" si="173"/>
        <v>0</v>
      </c>
      <c r="M1116" s="309">
        <v>54.0</v>
      </c>
      <c r="N1116" s="309">
        <f t="shared" si="174"/>
        <v>0</v>
      </c>
      <c r="O1116" s="309">
        <v>59.0</v>
      </c>
      <c r="P1116" s="309">
        <f t="shared" si="175"/>
        <v>0</v>
      </c>
      <c r="Q1116" s="15">
        <v>107.0</v>
      </c>
      <c r="R1116" s="392"/>
      <c r="S1116" s="393" t="s">
        <v>2277</v>
      </c>
    </row>
    <row r="1117" ht="15.75" customHeight="1">
      <c r="A1117" s="390" t="s">
        <v>2340</v>
      </c>
      <c r="B1117" s="390" t="s">
        <v>2341</v>
      </c>
      <c r="C1117" s="53"/>
      <c r="D1117" s="53"/>
      <c r="E1117" s="53"/>
      <c r="F1117" s="55">
        <f>'Благовония'!F342</f>
        <v>0</v>
      </c>
      <c r="G1117" s="390">
        <v>64.0</v>
      </c>
      <c r="H1117" s="309">
        <f t="shared" si="171"/>
        <v>0</v>
      </c>
      <c r="I1117" s="309">
        <v>63.0</v>
      </c>
      <c r="J1117" s="309">
        <f t="shared" si="172"/>
        <v>0</v>
      </c>
      <c r="K1117" s="309">
        <v>62.0</v>
      </c>
      <c r="L1117" s="309">
        <f t="shared" si="173"/>
        <v>0</v>
      </c>
      <c r="M1117" s="309">
        <v>54.0</v>
      </c>
      <c r="N1117" s="309">
        <f t="shared" si="174"/>
        <v>0</v>
      </c>
      <c r="O1117" s="309">
        <v>59.0</v>
      </c>
      <c r="P1117" s="309">
        <f t="shared" si="175"/>
        <v>0</v>
      </c>
      <c r="Q1117" s="15">
        <v>107.0</v>
      </c>
      <c r="R1117" s="392"/>
      <c r="S1117" s="393" t="s">
        <v>2277</v>
      </c>
    </row>
    <row r="1118" ht="15.75" customHeight="1">
      <c r="A1118" s="390" t="s">
        <v>2342</v>
      </c>
      <c r="B1118" s="390" t="s">
        <v>2343</v>
      </c>
      <c r="C1118" s="53"/>
      <c r="D1118" s="53"/>
      <c r="E1118" s="53"/>
      <c r="F1118" s="55">
        <f>'Благовония'!F343</f>
        <v>0</v>
      </c>
      <c r="G1118" s="390">
        <v>64.0</v>
      </c>
      <c r="H1118" s="309">
        <f t="shared" si="171"/>
        <v>0</v>
      </c>
      <c r="I1118" s="309">
        <v>63.0</v>
      </c>
      <c r="J1118" s="309">
        <f t="shared" si="172"/>
        <v>0</v>
      </c>
      <c r="K1118" s="309">
        <v>62.0</v>
      </c>
      <c r="L1118" s="309">
        <f t="shared" si="173"/>
        <v>0</v>
      </c>
      <c r="M1118" s="309">
        <v>54.0</v>
      </c>
      <c r="N1118" s="309">
        <f t="shared" si="174"/>
        <v>0</v>
      </c>
      <c r="O1118" s="309">
        <v>59.0</v>
      </c>
      <c r="P1118" s="309">
        <f t="shared" si="175"/>
        <v>0</v>
      </c>
      <c r="Q1118" s="15">
        <v>107.0</v>
      </c>
      <c r="R1118" s="392"/>
      <c r="S1118" s="393" t="s">
        <v>2277</v>
      </c>
    </row>
    <row r="1119" ht="15.75" customHeight="1">
      <c r="A1119" s="390" t="s">
        <v>2344</v>
      </c>
      <c r="B1119" s="390" t="s">
        <v>2345</v>
      </c>
      <c r="C1119" s="53"/>
      <c r="D1119" s="53"/>
      <c r="E1119" s="53"/>
      <c r="F1119" s="55">
        <f>'Благовония'!F344</f>
        <v>0</v>
      </c>
      <c r="G1119" s="390">
        <v>64.0</v>
      </c>
      <c r="H1119" s="309">
        <f t="shared" si="171"/>
        <v>0</v>
      </c>
      <c r="I1119" s="309">
        <v>63.0</v>
      </c>
      <c r="J1119" s="309">
        <f t="shared" si="172"/>
        <v>0</v>
      </c>
      <c r="K1119" s="309">
        <v>62.0</v>
      </c>
      <c r="L1119" s="309">
        <f t="shared" si="173"/>
        <v>0</v>
      </c>
      <c r="M1119" s="309">
        <v>54.0</v>
      </c>
      <c r="N1119" s="309">
        <f t="shared" si="174"/>
        <v>0</v>
      </c>
      <c r="O1119" s="309">
        <v>59.0</v>
      </c>
      <c r="P1119" s="309">
        <f t="shared" si="175"/>
        <v>0</v>
      </c>
      <c r="Q1119" s="15">
        <v>107.0</v>
      </c>
      <c r="R1119" s="392"/>
      <c r="S1119" s="393" t="s">
        <v>2277</v>
      </c>
    </row>
    <row r="1120" ht="15.75" customHeight="1">
      <c r="A1120" s="390" t="s">
        <v>2346</v>
      </c>
      <c r="B1120" s="390" t="s">
        <v>2347</v>
      </c>
      <c r="C1120" s="53"/>
      <c r="D1120" s="53"/>
      <c r="E1120" s="53"/>
      <c r="F1120" s="55">
        <f>'Благовония'!F345</f>
        <v>0</v>
      </c>
      <c r="G1120" s="390">
        <v>64.0</v>
      </c>
      <c r="H1120" s="309">
        <f t="shared" si="171"/>
        <v>0</v>
      </c>
      <c r="I1120" s="309">
        <v>63.0</v>
      </c>
      <c r="J1120" s="309">
        <f t="shared" si="172"/>
        <v>0</v>
      </c>
      <c r="K1120" s="309">
        <v>62.0</v>
      </c>
      <c r="L1120" s="309">
        <f t="shared" si="173"/>
        <v>0</v>
      </c>
      <c r="M1120" s="309">
        <v>54.0</v>
      </c>
      <c r="N1120" s="309">
        <f t="shared" si="174"/>
        <v>0</v>
      </c>
      <c r="O1120" s="309">
        <v>59.0</v>
      </c>
      <c r="P1120" s="309">
        <f t="shared" si="175"/>
        <v>0</v>
      </c>
      <c r="Q1120" s="15">
        <v>107.0</v>
      </c>
      <c r="R1120" s="392"/>
      <c r="S1120" s="393" t="s">
        <v>2277</v>
      </c>
    </row>
    <row r="1121" ht="15.75" customHeight="1">
      <c r="A1121" s="390" t="s">
        <v>2348</v>
      </c>
      <c r="B1121" s="390" t="s">
        <v>2349</v>
      </c>
      <c r="C1121" s="53"/>
      <c r="D1121" s="53"/>
      <c r="E1121" s="53"/>
      <c r="F1121" s="55">
        <f>'Благовония'!F346</f>
        <v>0</v>
      </c>
      <c r="G1121" s="390">
        <v>64.0</v>
      </c>
      <c r="H1121" s="309">
        <f t="shared" si="171"/>
        <v>0</v>
      </c>
      <c r="I1121" s="309">
        <v>63.0</v>
      </c>
      <c r="J1121" s="309">
        <f t="shared" si="172"/>
        <v>0</v>
      </c>
      <c r="K1121" s="309">
        <v>62.0</v>
      </c>
      <c r="L1121" s="309">
        <f t="shared" si="173"/>
        <v>0</v>
      </c>
      <c r="M1121" s="309">
        <v>54.0</v>
      </c>
      <c r="N1121" s="309">
        <f t="shared" si="174"/>
        <v>0</v>
      </c>
      <c r="O1121" s="309">
        <v>59.0</v>
      </c>
      <c r="P1121" s="309">
        <f t="shared" si="175"/>
        <v>0</v>
      </c>
      <c r="Q1121" s="15">
        <v>107.0</v>
      </c>
      <c r="R1121" s="392"/>
      <c r="S1121" s="393" t="s">
        <v>2277</v>
      </c>
    </row>
    <row r="1122" ht="15.75" customHeight="1">
      <c r="A1122" s="390" t="s">
        <v>2350</v>
      </c>
      <c r="B1122" s="391" t="s">
        <v>2351</v>
      </c>
      <c r="C1122" s="53"/>
      <c r="D1122" s="53"/>
      <c r="E1122" s="53"/>
      <c r="F1122" s="55">
        <f>'Благовония'!F347</f>
        <v>0</v>
      </c>
      <c r="G1122" s="390">
        <v>64.0</v>
      </c>
      <c r="H1122" s="309">
        <f t="shared" si="171"/>
        <v>0</v>
      </c>
      <c r="I1122" s="309">
        <v>63.0</v>
      </c>
      <c r="J1122" s="309">
        <f t="shared" si="172"/>
        <v>0</v>
      </c>
      <c r="K1122" s="309">
        <v>62.0</v>
      </c>
      <c r="L1122" s="309">
        <f t="shared" si="173"/>
        <v>0</v>
      </c>
      <c r="M1122" s="309">
        <v>54.0</v>
      </c>
      <c r="N1122" s="309">
        <f t="shared" si="174"/>
        <v>0</v>
      </c>
      <c r="O1122" s="309">
        <v>59.0</v>
      </c>
      <c r="P1122" s="309">
        <f t="shared" si="175"/>
        <v>0</v>
      </c>
      <c r="Q1122" s="15">
        <v>107.0</v>
      </c>
      <c r="R1122" s="392"/>
      <c r="S1122" s="393" t="s">
        <v>2277</v>
      </c>
    </row>
    <row r="1123" ht="15.75" customHeight="1">
      <c r="A1123" s="390" t="s">
        <v>2352</v>
      </c>
      <c r="B1123" s="390" t="s">
        <v>2353</v>
      </c>
      <c r="C1123" s="53"/>
      <c r="D1123" s="53"/>
      <c r="E1123" s="53"/>
      <c r="F1123" s="55">
        <f>'Благовония'!F348</f>
        <v>0</v>
      </c>
      <c r="G1123" s="390">
        <v>64.0</v>
      </c>
      <c r="H1123" s="309">
        <f t="shared" si="171"/>
        <v>0</v>
      </c>
      <c r="I1123" s="309">
        <v>63.0</v>
      </c>
      <c r="J1123" s="309">
        <f t="shared" si="172"/>
        <v>0</v>
      </c>
      <c r="K1123" s="309">
        <v>62.0</v>
      </c>
      <c r="L1123" s="309">
        <f t="shared" si="173"/>
        <v>0</v>
      </c>
      <c r="M1123" s="309">
        <v>54.0</v>
      </c>
      <c r="N1123" s="309">
        <f t="shared" si="174"/>
        <v>0</v>
      </c>
      <c r="O1123" s="309">
        <v>59.0</v>
      </c>
      <c r="P1123" s="309">
        <f t="shared" si="175"/>
        <v>0</v>
      </c>
      <c r="Q1123" s="15">
        <v>107.0</v>
      </c>
      <c r="R1123" s="392"/>
      <c r="S1123" s="393" t="s">
        <v>2277</v>
      </c>
    </row>
    <row r="1124" ht="15.75" customHeight="1">
      <c r="A1124" s="390" t="s">
        <v>2354</v>
      </c>
      <c r="B1124" s="390" t="s">
        <v>2355</v>
      </c>
      <c r="C1124" s="53"/>
      <c r="D1124" s="53"/>
      <c r="E1124" s="53"/>
      <c r="F1124" s="55">
        <f>'Благовония'!F349</f>
        <v>0</v>
      </c>
      <c r="G1124" s="390">
        <v>64.0</v>
      </c>
      <c r="H1124" s="309">
        <f t="shared" si="171"/>
        <v>0</v>
      </c>
      <c r="I1124" s="309">
        <v>63.0</v>
      </c>
      <c r="J1124" s="309">
        <f t="shared" si="172"/>
        <v>0</v>
      </c>
      <c r="K1124" s="309">
        <v>62.0</v>
      </c>
      <c r="L1124" s="309">
        <f t="shared" si="173"/>
        <v>0</v>
      </c>
      <c r="M1124" s="309">
        <v>54.0</v>
      </c>
      <c r="N1124" s="309">
        <f t="shared" si="174"/>
        <v>0</v>
      </c>
      <c r="O1124" s="309">
        <v>59.0</v>
      </c>
      <c r="P1124" s="309">
        <f t="shared" si="175"/>
        <v>0</v>
      </c>
      <c r="Q1124" s="15">
        <v>107.0</v>
      </c>
      <c r="R1124" s="392"/>
      <c r="S1124" s="393" t="s">
        <v>2277</v>
      </c>
    </row>
    <row r="1125" ht="15.75" customHeight="1">
      <c r="A1125" s="390" t="s">
        <v>2356</v>
      </c>
      <c r="B1125" s="390" t="s">
        <v>2357</v>
      </c>
      <c r="C1125" s="53"/>
      <c r="D1125" s="53"/>
      <c r="E1125" s="53"/>
      <c r="F1125" s="55">
        <f>'Благовония'!F350</f>
        <v>0</v>
      </c>
      <c r="G1125" s="390">
        <v>64.0</v>
      </c>
      <c r="H1125" s="309">
        <f t="shared" si="171"/>
        <v>0</v>
      </c>
      <c r="I1125" s="309">
        <v>63.0</v>
      </c>
      <c r="J1125" s="309">
        <f t="shared" si="172"/>
        <v>0</v>
      </c>
      <c r="K1125" s="309">
        <v>62.0</v>
      </c>
      <c r="L1125" s="309">
        <f t="shared" si="173"/>
        <v>0</v>
      </c>
      <c r="M1125" s="309">
        <v>54.0</v>
      </c>
      <c r="N1125" s="309">
        <f t="shared" si="174"/>
        <v>0</v>
      </c>
      <c r="O1125" s="309">
        <v>59.0</v>
      </c>
      <c r="P1125" s="309">
        <f t="shared" si="175"/>
        <v>0</v>
      </c>
      <c r="Q1125" s="15">
        <v>107.0</v>
      </c>
      <c r="R1125" s="392"/>
      <c r="S1125" s="393" t="s">
        <v>2277</v>
      </c>
    </row>
    <row r="1126" ht="15.75" customHeight="1">
      <c r="A1126" s="390" t="s">
        <v>2358</v>
      </c>
      <c r="B1126" s="390" t="s">
        <v>2359</v>
      </c>
      <c r="C1126" s="53"/>
      <c r="D1126" s="53"/>
      <c r="E1126" s="53"/>
      <c r="F1126" s="55">
        <f>'Благовония'!F351</f>
        <v>0</v>
      </c>
      <c r="G1126" s="390">
        <v>64.0</v>
      </c>
      <c r="H1126" s="309">
        <f t="shared" si="171"/>
        <v>0</v>
      </c>
      <c r="I1126" s="309">
        <v>63.0</v>
      </c>
      <c r="J1126" s="309">
        <f t="shared" si="172"/>
        <v>0</v>
      </c>
      <c r="K1126" s="309">
        <v>62.0</v>
      </c>
      <c r="L1126" s="309">
        <f t="shared" si="173"/>
        <v>0</v>
      </c>
      <c r="M1126" s="309">
        <v>54.0</v>
      </c>
      <c r="N1126" s="309">
        <f t="shared" si="174"/>
        <v>0</v>
      </c>
      <c r="O1126" s="309">
        <v>59.0</v>
      </c>
      <c r="P1126" s="309">
        <f t="shared" si="175"/>
        <v>0</v>
      </c>
      <c r="Q1126" s="15">
        <v>107.0</v>
      </c>
      <c r="R1126" s="392"/>
      <c r="S1126" s="393" t="s">
        <v>2277</v>
      </c>
    </row>
    <row r="1127" ht="15.75" customHeight="1">
      <c r="A1127" s="390" t="s">
        <v>2360</v>
      </c>
      <c r="B1127" s="390" t="s">
        <v>2361</v>
      </c>
      <c r="C1127" s="53"/>
      <c r="D1127" s="53"/>
      <c r="E1127" s="53"/>
      <c r="F1127" s="55">
        <f>'Благовония'!F352</f>
        <v>0</v>
      </c>
      <c r="G1127" s="390">
        <v>64.0</v>
      </c>
      <c r="H1127" s="309">
        <f t="shared" si="171"/>
        <v>0</v>
      </c>
      <c r="I1127" s="309">
        <v>63.0</v>
      </c>
      <c r="J1127" s="309">
        <f t="shared" si="172"/>
        <v>0</v>
      </c>
      <c r="K1127" s="309">
        <v>62.0</v>
      </c>
      <c r="L1127" s="309">
        <f t="shared" si="173"/>
        <v>0</v>
      </c>
      <c r="M1127" s="309">
        <v>54.0</v>
      </c>
      <c r="N1127" s="309">
        <f t="shared" si="174"/>
        <v>0</v>
      </c>
      <c r="O1127" s="309">
        <v>59.0</v>
      </c>
      <c r="P1127" s="309">
        <f t="shared" si="175"/>
        <v>0</v>
      </c>
      <c r="Q1127" s="15">
        <v>107.0</v>
      </c>
      <c r="R1127" s="392"/>
      <c r="S1127" s="393" t="s">
        <v>2277</v>
      </c>
    </row>
    <row r="1128" ht="15.75" customHeight="1">
      <c r="A1128" s="390" t="s">
        <v>2362</v>
      </c>
      <c r="B1128" s="391" t="s">
        <v>2363</v>
      </c>
      <c r="C1128" s="53"/>
      <c r="D1128" s="53"/>
      <c r="E1128" s="53"/>
      <c r="F1128" s="55">
        <f>'Благовония'!F353</f>
        <v>0</v>
      </c>
      <c r="G1128" s="390">
        <v>64.0</v>
      </c>
      <c r="H1128" s="309">
        <f t="shared" si="171"/>
        <v>0</v>
      </c>
      <c r="I1128" s="309">
        <v>63.0</v>
      </c>
      <c r="J1128" s="309">
        <f t="shared" si="172"/>
        <v>0</v>
      </c>
      <c r="K1128" s="309">
        <v>62.0</v>
      </c>
      <c r="L1128" s="309">
        <f t="shared" si="173"/>
        <v>0</v>
      </c>
      <c r="M1128" s="309">
        <v>54.0</v>
      </c>
      <c r="N1128" s="309">
        <f t="shared" si="174"/>
        <v>0</v>
      </c>
      <c r="O1128" s="309">
        <v>59.0</v>
      </c>
      <c r="P1128" s="309">
        <f t="shared" si="175"/>
        <v>0</v>
      </c>
      <c r="Q1128" s="15">
        <v>107.0</v>
      </c>
      <c r="R1128" s="392"/>
      <c r="S1128" s="393" t="s">
        <v>2277</v>
      </c>
    </row>
    <row r="1129" ht="15.75" customHeight="1">
      <c r="A1129" s="390" t="s">
        <v>2364</v>
      </c>
      <c r="B1129" s="390" t="s">
        <v>2365</v>
      </c>
      <c r="C1129" s="53"/>
      <c r="D1129" s="53"/>
      <c r="E1129" s="53"/>
      <c r="F1129" s="55">
        <f>'Благовония'!F354</f>
        <v>0</v>
      </c>
      <c r="G1129" s="390">
        <v>64.0</v>
      </c>
      <c r="H1129" s="309">
        <f t="shared" si="171"/>
        <v>0</v>
      </c>
      <c r="I1129" s="309">
        <v>63.0</v>
      </c>
      <c r="J1129" s="309">
        <f t="shared" si="172"/>
        <v>0</v>
      </c>
      <c r="K1129" s="309">
        <v>62.0</v>
      </c>
      <c r="L1129" s="309">
        <f t="shared" si="173"/>
        <v>0</v>
      </c>
      <c r="M1129" s="309">
        <v>54.0</v>
      </c>
      <c r="N1129" s="309">
        <f t="shared" si="174"/>
        <v>0</v>
      </c>
      <c r="O1129" s="309">
        <v>59.0</v>
      </c>
      <c r="P1129" s="309">
        <f t="shared" si="175"/>
        <v>0</v>
      </c>
      <c r="Q1129" s="15">
        <v>107.0</v>
      </c>
      <c r="R1129" s="392"/>
      <c r="S1129" s="393" t="s">
        <v>2277</v>
      </c>
    </row>
    <row r="1130" ht="15.75" customHeight="1">
      <c r="A1130" s="390" t="s">
        <v>2366</v>
      </c>
      <c r="B1130" s="390" t="s">
        <v>2367</v>
      </c>
      <c r="C1130" s="53"/>
      <c r="D1130" s="53"/>
      <c r="E1130" s="53"/>
      <c r="F1130" s="55">
        <f>'Благовония'!F355</f>
        <v>0</v>
      </c>
      <c r="G1130" s="390">
        <v>64.0</v>
      </c>
      <c r="H1130" s="309">
        <f t="shared" si="171"/>
        <v>0</v>
      </c>
      <c r="I1130" s="309">
        <v>63.0</v>
      </c>
      <c r="J1130" s="309">
        <f t="shared" si="172"/>
        <v>0</v>
      </c>
      <c r="K1130" s="309">
        <v>62.0</v>
      </c>
      <c r="L1130" s="309">
        <f t="shared" si="173"/>
        <v>0</v>
      </c>
      <c r="M1130" s="309">
        <v>54.0</v>
      </c>
      <c r="N1130" s="309">
        <f t="shared" si="174"/>
        <v>0</v>
      </c>
      <c r="O1130" s="309">
        <v>59.0</v>
      </c>
      <c r="P1130" s="309">
        <f t="shared" si="175"/>
        <v>0</v>
      </c>
      <c r="Q1130" s="15">
        <v>107.0</v>
      </c>
      <c r="R1130" s="392"/>
      <c r="S1130" s="393" t="s">
        <v>2277</v>
      </c>
    </row>
    <row r="1131" ht="15.75" customHeight="1">
      <c r="A1131" s="390" t="s">
        <v>2368</v>
      </c>
      <c r="B1131" s="390" t="s">
        <v>2369</v>
      </c>
      <c r="C1131" s="53"/>
      <c r="D1131" s="53"/>
      <c r="E1131" s="53"/>
      <c r="F1131" s="55">
        <f>'Благовония'!F356</f>
        <v>0</v>
      </c>
      <c r="G1131" s="390">
        <v>64.0</v>
      </c>
      <c r="H1131" s="309">
        <f t="shared" si="171"/>
        <v>0</v>
      </c>
      <c r="I1131" s="309">
        <v>63.0</v>
      </c>
      <c r="J1131" s="309">
        <f t="shared" si="172"/>
        <v>0</v>
      </c>
      <c r="K1131" s="309">
        <v>62.0</v>
      </c>
      <c r="L1131" s="309">
        <f t="shared" si="173"/>
        <v>0</v>
      </c>
      <c r="M1131" s="309">
        <v>54.0</v>
      </c>
      <c r="N1131" s="309">
        <f t="shared" si="174"/>
        <v>0</v>
      </c>
      <c r="O1131" s="309">
        <v>59.0</v>
      </c>
      <c r="P1131" s="309">
        <f t="shared" si="175"/>
        <v>0</v>
      </c>
      <c r="Q1131" s="15">
        <v>107.0</v>
      </c>
      <c r="R1131" s="392"/>
      <c r="S1131" s="393" t="s">
        <v>2277</v>
      </c>
    </row>
    <row r="1132" ht="15.75" customHeight="1">
      <c r="A1132" s="390" t="s">
        <v>2370</v>
      </c>
      <c r="B1132" s="390" t="s">
        <v>2371</v>
      </c>
      <c r="C1132" s="53"/>
      <c r="D1132" s="53"/>
      <c r="E1132" s="53"/>
      <c r="F1132" s="55">
        <f>'Благовония'!F357</f>
        <v>0</v>
      </c>
      <c r="G1132" s="390">
        <v>64.0</v>
      </c>
      <c r="H1132" s="309">
        <f t="shared" si="171"/>
        <v>0</v>
      </c>
      <c r="I1132" s="309">
        <v>63.0</v>
      </c>
      <c r="J1132" s="309">
        <f t="shared" si="172"/>
        <v>0</v>
      </c>
      <c r="K1132" s="309">
        <v>62.0</v>
      </c>
      <c r="L1132" s="309">
        <f t="shared" si="173"/>
        <v>0</v>
      </c>
      <c r="M1132" s="309">
        <v>54.0</v>
      </c>
      <c r="N1132" s="309">
        <f t="shared" si="174"/>
        <v>0</v>
      </c>
      <c r="O1132" s="309">
        <v>59.0</v>
      </c>
      <c r="P1132" s="309">
        <f t="shared" si="175"/>
        <v>0</v>
      </c>
      <c r="Q1132" s="15">
        <v>107.0</v>
      </c>
      <c r="R1132" s="392"/>
      <c r="S1132" s="393" t="s">
        <v>2277</v>
      </c>
    </row>
    <row r="1133" ht="15.75" customHeight="1">
      <c r="A1133" s="390" t="s">
        <v>2372</v>
      </c>
      <c r="B1133" s="390" t="s">
        <v>2373</v>
      </c>
      <c r="C1133" s="53"/>
      <c r="D1133" s="53"/>
      <c r="E1133" s="53"/>
      <c r="F1133" s="55">
        <f>'Благовония'!F358</f>
        <v>0</v>
      </c>
      <c r="G1133" s="390">
        <v>64.0</v>
      </c>
      <c r="H1133" s="309">
        <f t="shared" si="171"/>
        <v>0</v>
      </c>
      <c r="I1133" s="309">
        <v>63.0</v>
      </c>
      <c r="J1133" s="309">
        <f t="shared" si="172"/>
        <v>0</v>
      </c>
      <c r="K1133" s="309">
        <v>62.0</v>
      </c>
      <c r="L1133" s="309">
        <f t="shared" si="173"/>
        <v>0</v>
      </c>
      <c r="M1133" s="309">
        <v>54.0</v>
      </c>
      <c r="N1133" s="309">
        <f t="shared" si="174"/>
        <v>0</v>
      </c>
      <c r="O1133" s="309">
        <v>59.0</v>
      </c>
      <c r="P1133" s="309">
        <f t="shared" si="175"/>
        <v>0</v>
      </c>
      <c r="Q1133" s="15">
        <v>107.0</v>
      </c>
      <c r="R1133" s="392"/>
      <c r="S1133" s="393" t="s">
        <v>2277</v>
      </c>
    </row>
    <row r="1134" ht="15.75" customHeight="1">
      <c r="A1134" s="390" t="s">
        <v>2374</v>
      </c>
      <c r="B1134" s="390" t="s">
        <v>2375</v>
      </c>
      <c r="C1134" s="53"/>
      <c r="D1134" s="53"/>
      <c r="E1134" s="53"/>
      <c r="F1134" s="55">
        <f>'Благовония'!F359</f>
        <v>0</v>
      </c>
      <c r="G1134" s="390">
        <v>64.0</v>
      </c>
      <c r="H1134" s="309">
        <f t="shared" si="171"/>
        <v>0</v>
      </c>
      <c r="I1134" s="309">
        <v>63.0</v>
      </c>
      <c r="J1134" s="309">
        <f t="shared" si="172"/>
        <v>0</v>
      </c>
      <c r="K1134" s="309">
        <v>62.0</v>
      </c>
      <c r="L1134" s="309">
        <f t="shared" si="173"/>
        <v>0</v>
      </c>
      <c r="M1134" s="309">
        <v>54.0</v>
      </c>
      <c r="N1134" s="309">
        <f t="shared" si="174"/>
        <v>0</v>
      </c>
      <c r="O1134" s="309">
        <v>59.0</v>
      </c>
      <c r="P1134" s="309">
        <f t="shared" si="175"/>
        <v>0</v>
      </c>
      <c r="Q1134" s="15">
        <v>107.0</v>
      </c>
      <c r="R1134" s="392"/>
      <c r="S1134" s="393" t="s">
        <v>2277</v>
      </c>
    </row>
    <row r="1135" ht="15.75" customHeight="1">
      <c r="A1135" s="390" t="s">
        <v>2376</v>
      </c>
      <c r="B1135" s="390" t="s">
        <v>2377</v>
      </c>
      <c r="C1135" s="53"/>
      <c r="D1135" s="53"/>
      <c r="E1135" s="53"/>
      <c r="F1135" s="55">
        <f>'Благовония'!F360</f>
        <v>0</v>
      </c>
      <c r="G1135" s="390">
        <v>64.0</v>
      </c>
      <c r="H1135" s="309">
        <f t="shared" si="171"/>
        <v>0</v>
      </c>
      <c r="I1135" s="309">
        <v>63.0</v>
      </c>
      <c r="J1135" s="309">
        <f t="shared" si="172"/>
        <v>0</v>
      </c>
      <c r="K1135" s="309">
        <v>62.0</v>
      </c>
      <c r="L1135" s="309">
        <f t="shared" si="173"/>
        <v>0</v>
      </c>
      <c r="M1135" s="309">
        <v>54.0</v>
      </c>
      <c r="N1135" s="309">
        <f t="shared" si="174"/>
        <v>0</v>
      </c>
      <c r="O1135" s="309">
        <v>59.0</v>
      </c>
      <c r="P1135" s="309">
        <f t="shared" si="175"/>
        <v>0</v>
      </c>
      <c r="Q1135" s="15">
        <v>107.0</v>
      </c>
      <c r="R1135" s="392"/>
      <c r="S1135" s="393" t="s">
        <v>2277</v>
      </c>
    </row>
    <row r="1136" ht="15.75" customHeight="1">
      <c r="A1136" s="390" t="s">
        <v>2378</v>
      </c>
      <c r="B1136" s="391" t="s">
        <v>2379</v>
      </c>
      <c r="C1136" s="53"/>
      <c r="D1136" s="53"/>
      <c r="E1136" s="53"/>
      <c r="F1136" s="55">
        <f>'Благовония'!F361</f>
        <v>0</v>
      </c>
      <c r="G1136" s="390">
        <v>64.0</v>
      </c>
      <c r="H1136" s="309">
        <f t="shared" si="171"/>
        <v>0</v>
      </c>
      <c r="I1136" s="309">
        <v>63.0</v>
      </c>
      <c r="J1136" s="309">
        <f t="shared" si="172"/>
        <v>0</v>
      </c>
      <c r="K1136" s="309">
        <v>62.0</v>
      </c>
      <c r="L1136" s="309">
        <f t="shared" si="173"/>
        <v>0</v>
      </c>
      <c r="M1136" s="309">
        <v>54.0</v>
      </c>
      <c r="N1136" s="309">
        <f t="shared" si="174"/>
        <v>0</v>
      </c>
      <c r="O1136" s="309">
        <v>59.0</v>
      </c>
      <c r="P1136" s="309">
        <f t="shared" si="175"/>
        <v>0</v>
      </c>
      <c r="Q1136" s="15">
        <v>107.0</v>
      </c>
      <c r="R1136" s="392"/>
      <c r="S1136" s="393" t="s">
        <v>2277</v>
      </c>
    </row>
    <row r="1137" ht="15.75" customHeight="1">
      <c r="A1137" s="390" t="s">
        <v>2380</v>
      </c>
      <c r="B1137" s="390" t="s">
        <v>2381</v>
      </c>
      <c r="C1137" s="53"/>
      <c r="D1137" s="53"/>
      <c r="E1137" s="53"/>
      <c r="F1137" s="55">
        <f>'Благовония'!F362</f>
        <v>0</v>
      </c>
      <c r="G1137" s="390">
        <v>64.0</v>
      </c>
      <c r="H1137" s="53">
        <f t="shared" si="171"/>
        <v>0</v>
      </c>
      <c r="I1137" s="53">
        <v>63.0</v>
      </c>
      <c r="J1137" s="53">
        <f t="shared" si="172"/>
        <v>0</v>
      </c>
      <c r="K1137" s="53">
        <v>62.0</v>
      </c>
      <c r="L1137" s="53">
        <f t="shared" si="173"/>
        <v>0</v>
      </c>
      <c r="M1137" s="53">
        <v>54.0</v>
      </c>
      <c r="N1137" s="53">
        <f t="shared" si="174"/>
        <v>0</v>
      </c>
      <c r="O1137" s="53">
        <v>59.0</v>
      </c>
      <c r="P1137" s="53">
        <f t="shared" si="175"/>
        <v>0</v>
      </c>
      <c r="Q1137" s="15">
        <v>107.0</v>
      </c>
      <c r="R1137" s="392"/>
      <c r="S1137" s="393" t="s">
        <v>2277</v>
      </c>
    </row>
    <row r="1138" ht="15.75" customHeight="1">
      <c r="A1138" s="390" t="s">
        <v>2382</v>
      </c>
      <c r="B1138" s="390" t="s">
        <v>2383</v>
      </c>
      <c r="C1138" s="53"/>
      <c r="D1138" s="53"/>
      <c r="E1138" s="53"/>
      <c r="F1138" s="55">
        <f>'Благовония'!F363</f>
        <v>0</v>
      </c>
      <c r="G1138" s="390">
        <v>64.0</v>
      </c>
      <c r="H1138" s="309">
        <f t="shared" si="171"/>
        <v>0</v>
      </c>
      <c r="I1138" s="309">
        <v>63.0</v>
      </c>
      <c r="J1138" s="309">
        <f t="shared" si="172"/>
        <v>0</v>
      </c>
      <c r="K1138" s="309">
        <v>62.0</v>
      </c>
      <c r="L1138" s="309">
        <f t="shared" si="173"/>
        <v>0</v>
      </c>
      <c r="M1138" s="309">
        <v>54.0</v>
      </c>
      <c r="N1138" s="309">
        <f t="shared" si="174"/>
        <v>0</v>
      </c>
      <c r="O1138" s="309">
        <v>59.0</v>
      </c>
      <c r="P1138" s="309">
        <f t="shared" si="175"/>
        <v>0</v>
      </c>
      <c r="Q1138" s="15">
        <v>107.0</v>
      </c>
      <c r="R1138" s="392"/>
      <c r="S1138" s="393" t="s">
        <v>2277</v>
      </c>
    </row>
    <row r="1139" ht="15.75" customHeight="1">
      <c r="A1139" s="390" t="s">
        <v>2384</v>
      </c>
      <c r="B1139" s="390" t="s">
        <v>2385</v>
      </c>
      <c r="C1139" s="53"/>
      <c r="D1139" s="53"/>
      <c r="E1139" s="53"/>
      <c r="F1139" s="55">
        <f>'Благовония'!F364</f>
        <v>0</v>
      </c>
      <c r="G1139" s="390">
        <v>64.0</v>
      </c>
      <c r="H1139" s="309">
        <f t="shared" si="171"/>
        <v>0</v>
      </c>
      <c r="I1139" s="309">
        <v>63.0</v>
      </c>
      <c r="J1139" s="309">
        <f t="shared" si="172"/>
        <v>0</v>
      </c>
      <c r="K1139" s="309">
        <v>62.0</v>
      </c>
      <c r="L1139" s="309">
        <f t="shared" si="173"/>
        <v>0</v>
      </c>
      <c r="M1139" s="309">
        <v>54.0</v>
      </c>
      <c r="N1139" s="309">
        <f t="shared" si="174"/>
        <v>0</v>
      </c>
      <c r="O1139" s="309">
        <v>59.0</v>
      </c>
      <c r="P1139" s="309">
        <f t="shared" si="175"/>
        <v>0</v>
      </c>
      <c r="Q1139" s="15">
        <v>107.0</v>
      </c>
      <c r="R1139" s="392"/>
      <c r="S1139" s="393" t="s">
        <v>2277</v>
      </c>
    </row>
    <row r="1140" ht="15.75" customHeight="1">
      <c r="A1140" s="390" t="s">
        <v>2386</v>
      </c>
      <c r="B1140" s="390" t="s">
        <v>2387</v>
      </c>
      <c r="C1140" s="53"/>
      <c r="D1140" s="53"/>
      <c r="E1140" s="53"/>
      <c r="F1140" s="55">
        <f>'Благовония'!F365</f>
        <v>0</v>
      </c>
      <c r="G1140" s="390">
        <v>64.0</v>
      </c>
      <c r="H1140" s="309">
        <f t="shared" si="171"/>
        <v>0</v>
      </c>
      <c r="I1140" s="309">
        <v>63.0</v>
      </c>
      <c r="J1140" s="309">
        <f t="shared" si="172"/>
        <v>0</v>
      </c>
      <c r="K1140" s="309">
        <v>62.0</v>
      </c>
      <c r="L1140" s="309">
        <f t="shared" si="173"/>
        <v>0</v>
      </c>
      <c r="M1140" s="309">
        <v>54.0</v>
      </c>
      <c r="N1140" s="309">
        <f t="shared" si="174"/>
        <v>0</v>
      </c>
      <c r="O1140" s="309">
        <v>59.0</v>
      </c>
      <c r="P1140" s="309">
        <f t="shared" si="175"/>
        <v>0</v>
      </c>
      <c r="Q1140" s="15">
        <v>107.0</v>
      </c>
      <c r="R1140" s="392"/>
      <c r="S1140" s="393" t="s">
        <v>2277</v>
      </c>
    </row>
    <row r="1141" ht="15.75" customHeight="1">
      <c r="A1141" s="390" t="s">
        <v>2388</v>
      </c>
      <c r="B1141" s="390" t="s">
        <v>2389</v>
      </c>
      <c r="C1141" s="53"/>
      <c r="D1141" s="53"/>
      <c r="E1141" s="53" t="s">
        <v>952</v>
      </c>
      <c r="F1141" s="55">
        <f>'Благовония'!F366</f>
        <v>0</v>
      </c>
      <c r="G1141" s="390">
        <v>68.0</v>
      </c>
      <c r="H1141" s="309">
        <f t="shared" si="171"/>
        <v>0</v>
      </c>
      <c r="I1141" s="309">
        <v>67.0</v>
      </c>
      <c r="J1141" s="309">
        <f t="shared" si="172"/>
        <v>0</v>
      </c>
      <c r="K1141" s="309">
        <v>66.0</v>
      </c>
      <c r="L1141" s="309">
        <f t="shared" si="173"/>
        <v>0</v>
      </c>
      <c r="M1141" s="309">
        <v>64.0</v>
      </c>
      <c r="N1141" s="309">
        <f t="shared" si="174"/>
        <v>0</v>
      </c>
      <c r="O1141" s="309">
        <v>63.0</v>
      </c>
      <c r="P1141" s="309">
        <f t="shared" si="175"/>
        <v>0</v>
      </c>
      <c r="Q1141" s="15">
        <v>114.0</v>
      </c>
      <c r="R1141" s="392"/>
      <c r="S1141" s="393" t="s">
        <v>2390</v>
      </c>
    </row>
    <row r="1142" ht="15.75" customHeight="1">
      <c r="A1142" s="390" t="s">
        <v>2391</v>
      </c>
      <c r="B1142" s="390" t="s">
        <v>2392</v>
      </c>
      <c r="C1142" s="53"/>
      <c r="D1142" s="53"/>
      <c r="E1142" s="53" t="s">
        <v>952</v>
      </c>
      <c r="F1142" s="55">
        <f>'Благовония'!F367</f>
        <v>0</v>
      </c>
      <c r="G1142" s="390">
        <v>68.0</v>
      </c>
      <c r="H1142" s="309">
        <f t="shared" si="171"/>
        <v>0</v>
      </c>
      <c r="I1142" s="309">
        <v>67.0</v>
      </c>
      <c r="J1142" s="309">
        <f t="shared" si="172"/>
        <v>0</v>
      </c>
      <c r="K1142" s="309">
        <v>66.0</v>
      </c>
      <c r="L1142" s="309">
        <f t="shared" si="173"/>
        <v>0</v>
      </c>
      <c r="M1142" s="309">
        <v>64.0</v>
      </c>
      <c r="N1142" s="309">
        <f t="shared" si="174"/>
        <v>0</v>
      </c>
      <c r="O1142" s="309">
        <v>63.0</v>
      </c>
      <c r="P1142" s="309">
        <f t="shared" si="175"/>
        <v>0</v>
      </c>
      <c r="Q1142" s="15">
        <v>114.0</v>
      </c>
      <c r="R1142" s="392"/>
      <c r="S1142" s="393" t="s">
        <v>2390</v>
      </c>
    </row>
    <row r="1143" ht="15.75" customHeight="1">
      <c r="A1143" s="390" t="s">
        <v>2393</v>
      </c>
      <c r="B1143" s="390" t="s">
        <v>2394</v>
      </c>
      <c r="C1143" s="53"/>
      <c r="D1143" s="53"/>
      <c r="E1143" s="53" t="s">
        <v>952</v>
      </c>
      <c r="F1143" s="55">
        <f>'Благовония'!F368</f>
        <v>0</v>
      </c>
      <c r="G1143" s="390">
        <v>68.0</v>
      </c>
      <c r="H1143" s="309">
        <f t="shared" si="171"/>
        <v>0</v>
      </c>
      <c r="I1143" s="309">
        <v>67.0</v>
      </c>
      <c r="J1143" s="309">
        <f t="shared" si="172"/>
        <v>0</v>
      </c>
      <c r="K1143" s="309">
        <v>66.0</v>
      </c>
      <c r="L1143" s="309">
        <f t="shared" si="173"/>
        <v>0</v>
      </c>
      <c r="M1143" s="309">
        <v>64.0</v>
      </c>
      <c r="N1143" s="309">
        <f t="shared" si="174"/>
        <v>0</v>
      </c>
      <c r="O1143" s="309">
        <v>63.0</v>
      </c>
      <c r="P1143" s="309">
        <f t="shared" si="175"/>
        <v>0</v>
      </c>
      <c r="Q1143" s="15">
        <v>114.0</v>
      </c>
      <c r="R1143" s="392"/>
      <c r="S1143" s="393" t="s">
        <v>2390</v>
      </c>
    </row>
    <row r="1144" ht="15.75" customHeight="1">
      <c r="A1144" s="390" t="s">
        <v>2395</v>
      </c>
      <c r="B1144" s="390" t="s">
        <v>2396</v>
      </c>
      <c r="C1144" s="53"/>
      <c r="D1144" s="53"/>
      <c r="E1144" s="53" t="s">
        <v>952</v>
      </c>
      <c r="F1144" s="55">
        <f>'Благовония'!F369</f>
        <v>0</v>
      </c>
      <c r="G1144" s="390">
        <v>68.0</v>
      </c>
      <c r="H1144" s="309">
        <f t="shared" si="171"/>
        <v>0</v>
      </c>
      <c r="I1144" s="309">
        <v>67.0</v>
      </c>
      <c r="J1144" s="309">
        <f t="shared" si="172"/>
        <v>0</v>
      </c>
      <c r="K1144" s="309">
        <v>66.0</v>
      </c>
      <c r="L1144" s="309">
        <f t="shared" si="173"/>
        <v>0</v>
      </c>
      <c r="M1144" s="309">
        <v>64.0</v>
      </c>
      <c r="N1144" s="309">
        <f t="shared" si="174"/>
        <v>0</v>
      </c>
      <c r="O1144" s="309">
        <v>63.0</v>
      </c>
      <c r="P1144" s="309">
        <f t="shared" si="175"/>
        <v>0</v>
      </c>
      <c r="Q1144" s="15">
        <v>114.0</v>
      </c>
      <c r="R1144" s="392"/>
      <c r="S1144" s="393" t="s">
        <v>2390</v>
      </c>
    </row>
    <row r="1145" ht="15.75" customHeight="1">
      <c r="A1145" s="390" t="s">
        <v>2397</v>
      </c>
      <c r="B1145" s="391" t="s">
        <v>2398</v>
      </c>
      <c r="C1145" s="53"/>
      <c r="D1145" s="53"/>
      <c r="E1145" s="53" t="s">
        <v>952</v>
      </c>
      <c r="F1145" s="55">
        <f>'Благовония'!F370</f>
        <v>0</v>
      </c>
      <c r="G1145" s="390">
        <v>68.0</v>
      </c>
      <c r="H1145" s="309">
        <f t="shared" si="171"/>
        <v>0</v>
      </c>
      <c r="I1145" s="309">
        <v>67.0</v>
      </c>
      <c r="J1145" s="309">
        <f t="shared" si="172"/>
        <v>0</v>
      </c>
      <c r="K1145" s="309">
        <v>66.0</v>
      </c>
      <c r="L1145" s="309">
        <f t="shared" si="173"/>
        <v>0</v>
      </c>
      <c r="M1145" s="309">
        <v>64.0</v>
      </c>
      <c r="N1145" s="309">
        <f t="shared" si="174"/>
        <v>0</v>
      </c>
      <c r="O1145" s="309">
        <v>63.0</v>
      </c>
      <c r="P1145" s="309">
        <f t="shared" si="175"/>
        <v>0</v>
      </c>
      <c r="Q1145" s="15">
        <v>114.0</v>
      </c>
      <c r="R1145" s="392"/>
      <c r="S1145" s="393" t="s">
        <v>2390</v>
      </c>
    </row>
    <row r="1146" ht="15.75" customHeight="1">
      <c r="A1146" s="390" t="s">
        <v>2399</v>
      </c>
      <c r="B1146" s="390" t="s">
        <v>2400</v>
      </c>
      <c r="C1146" s="53"/>
      <c r="D1146" s="53"/>
      <c r="E1146" s="53" t="s">
        <v>952</v>
      </c>
      <c r="F1146" s="55">
        <f>'Благовония'!F371</f>
        <v>0</v>
      </c>
      <c r="G1146" s="390">
        <v>68.0</v>
      </c>
      <c r="H1146" s="309">
        <f t="shared" si="171"/>
        <v>0</v>
      </c>
      <c r="I1146" s="309">
        <v>67.0</v>
      </c>
      <c r="J1146" s="309">
        <f t="shared" si="172"/>
        <v>0</v>
      </c>
      <c r="K1146" s="309">
        <v>66.0</v>
      </c>
      <c r="L1146" s="309">
        <f t="shared" si="173"/>
        <v>0</v>
      </c>
      <c r="M1146" s="309">
        <v>64.0</v>
      </c>
      <c r="N1146" s="309">
        <f t="shared" si="174"/>
        <v>0</v>
      </c>
      <c r="O1146" s="309">
        <v>63.0</v>
      </c>
      <c r="P1146" s="309">
        <f t="shared" si="175"/>
        <v>0</v>
      </c>
      <c r="Q1146" s="15">
        <v>114.0</v>
      </c>
      <c r="R1146" s="392"/>
      <c r="S1146" s="393" t="s">
        <v>2390</v>
      </c>
    </row>
    <row r="1147" ht="15.75" customHeight="1">
      <c r="A1147" s="390" t="s">
        <v>2401</v>
      </c>
      <c r="B1147" s="390" t="s">
        <v>2402</v>
      </c>
      <c r="C1147" s="53"/>
      <c r="D1147" s="53"/>
      <c r="E1147" s="53" t="s">
        <v>952</v>
      </c>
      <c r="F1147" s="55">
        <f>'Благовония'!F372</f>
        <v>0</v>
      </c>
      <c r="G1147" s="390">
        <v>68.0</v>
      </c>
      <c r="H1147" s="309">
        <f t="shared" si="171"/>
        <v>0</v>
      </c>
      <c r="I1147" s="309">
        <v>67.0</v>
      </c>
      <c r="J1147" s="309">
        <f t="shared" si="172"/>
        <v>0</v>
      </c>
      <c r="K1147" s="309">
        <v>66.0</v>
      </c>
      <c r="L1147" s="309">
        <f t="shared" si="173"/>
        <v>0</v>
      </c>
      <c r="M1147" s="309">
        <v>64.0</v>
      </c>
      <c r="N1147" s="309">
        <f t="shared" si="174"/>
        <v>0</v>
      </c>
      <c r="O1147" s="309">
        <v>63.0</v>
      </c>
      <c r="P1147" s="309">
        <f t="shared" si="175"/>
        <v>0</v>
      </c>
      <c r="Q1147" s="15">
        <v>114.0</v>
      </c>
      <c r="R1147" s="392"/>
      <c r="S1147" s="393" t="s">
        <v>2390</v>
      </c>
    </row>
    <row r="1148" ht="15.75" customHeight="1">
      <c r="A1148" s="390" t="s">
        <v>2403</v>
      </c>
      <c r="B1148" s="390" t="s">
        <v>2404</v>
      </c>
      <c r="C1148" s="53"/>
      <c r="D1148" s="53"/>
      <c r="E1148" s="53" t="s">
        <v>952</v>
      </c>
      <c r="F1148" s="55">
        <f>'Благовония'!F373</f>
        <v>0</v>
      </c>
      <c r="G1148" s="390">
        <v>68.0</v>
      </c>
      <c r="H1148" s="309">
        <f t="shared" si="171"/>
        <v>0</v>
      </c>
      <c r="I1148" s="309">
        <v>67.0</v>
      </c>
      <c r="J1148" s="309">
        <f t="shared" si="172"/>
        <v>0</v>
      </c>
      <c r="K1148" s="309">
        <v>66.0</v>
      </c>
      <c r="L1148" s="309">
        <f t="shared" si="173"/>
        <v>0</v>
      </c>
      <c r="M1148" s="309">
        <v>64.0</v>
      </c>
      <c r="N1148" s="309">
        <f t="shared" si="174"/>
        <v>0</v>
      </c>
      <c r="O1148" s="309">
        <v>63.0</v>
      </c>
      <c r="P1148" s="309">
        <f t="shared" si="175"/>
        <v>0</v>
      </c>
      <c r="Q1148" s="15">
        <v>114.0</v>
      </c>
      <c r="R1148" s="392"/>
      <c r="S1148" s="393" t="s">
        <v>2390</v>
      </c>
    </row>
    <row r="1149" ht="15.75" customHeight="1">
      <c r="A1149" s="390" t="s">
        <v>2405</v>
      </c>
      <c r="B1149" s="390" t="s">
        <v>2406</v>
      </c>
      <c r="C1149" s="53"/>
      <c r="D1149" s="53"/>
      <c r="E1149" s="53" t="s">
        <v>952</v>
      </c>
      <c r="F1149" s="55">
        <f>'Благовония'!F374</f>
        <v>0</v>
      </c>
      <c r="G1149" s="390">
        <v>68.0</v>
      </c>
      <c r="H1149" s="309">
        <f t="shared" si="171"/>
        <v>0</v>
      </c>
      <c r="I1149" s="309">
        <v>67.0</v>
      </c>
      <c r="J1149" s="309">
        <f t="shared" si="172"/>
        <v>0</v>
      </c>
      <c r="K1149" s="309">
        <v>66.0</v>
      </c>
      <c r="L1149" s="309">
        <f t="shared" si="173"/>
        <v>0</v>
      </c>
      <c r="M1149" s="309">
        <v>64.0</v>
      </c>
      <c r="N1149" s="309">
        <f t="shared" si="174"/>
        <v>0</v>
      </c>
      <c r="O1149" s="309">
        <v>63.0</v>
      </c>
      <c r="P1149" s="309">
        <f t="shared" si="175"/>
        <v>0</v>
      </c>
      <c r="Q1149" s="15">
        <v>114.0</v>
      </c>
      <c r="R1149" s="392"/>
      <c r="S1149" s="393" t="s">
        <v>2390</v>
      </c>
    </row>
    <row r="1150" ht="15.75" customHeight="1">
      <c r="A1150" s="390" t="s">
        <v>2407</v>
      </c>
      <c r="B1150" s="390" t="s">
        <v>2408</v>
      </c>
      <c r="C1150" s="53"/>
      <c r="D1150" s="53"/>
      <c r="E1150" s="53" t="s">
        <v>952</v>
      </c>
      <c r="F1150" s="55">
        <f>'Благовония'!F375</f>
        <v>0</v>
      </c>
      <c r="G1150" s="390">
        <v>68.0</v>
      </c>
      <c r="H1150" s="309">
        <f t="shared" si="171"/>
        <v>0</v>
      </c>
      <c r="I1150" s="309">
        <v>67.0</v>
      </c>
      <c r="J1150" s="309">
        <f t="shared" si="172"/>
        <v>0</v>
      </c>
      <c r="K1150" s="309">
        <v>66.0</v>
      </c>
      <c r="L1150" s="309">
        <f t="shared" si="173"/>
        <v>0</v>
      </c>
      <c r="M1150" s="309">
        <v>64.0</v>
      </c>
      <c r="N1150" s="309">
        <f t="shared" si="174"/>
        <v>0</v>
      </c>
      <c r="O1150" s="309">
        <v>63.0</v>
      </c>
      <c r="P1150" s="309">
        <f t="shared" si="175"/>
        <v>0</v>
      </c>
      <c r="Q1150" s="15">
        <v>114.0</v>
      </c>
      <c r="R1150" s="392"/>
      <c r="S1150" s="393" t="s">
        <v>2390</v>
      </c>
    </row>
    <row r="1151" ht="15.75" customHeight="1">
      <c r="A1151" s="390" t="s">
        <v>2409</v>
      </c>
      <c r="B1151" s="391" t="s">
        <v>2410</v>
      </c>
      <c r="C1151" s="53"/>
      <c r="D1151" s="53"/>
      <c r="E1151" s="53"/>
      <c r="F1151" s="55">
        <f>'Благовония'!F376</f>
        <v>0</v>
      </c>
      <c r="G1151" s="390">
        <v>75.0</v>
      </c>
      <c r="H1151" s="309">
        <f t="shared" si="171"/>
        <v>0</v>
      </c>
      <c r="I1151" s="309">
        <v>73.0</v>
      </c>
      <c r="J1151" s="309">
        <f t="shared" si="172"/>
        <v>0</v>
      </c>
      <c r="K1151" s="309">
        <v>72.0</v>
      </c>
      <c r="L1151" s="309">
        <f t="shared" si="173"/>
        <v>0</v>
      </c>
      <c r="M1151" s="309">
        <v>70.0</v>
      </c>
      <c r="N1151" s="309">
        <f t="shared" si="174"/>
        <v>0</v>
      </c>
      <c r="O1151" s="309">
        <v>69.0</v>
      </c>
      <c r="P1151" s="309">
        <f t="shared" si="175"/>
        <v>0</v>
      </c>
      <c r="Q1151" s="15">
        <v>125.0</v>
      </c>
      <c r="R1151" s="392"/>
      <c r="S1151" s="393" t="s">
        <v>1673</v>
      </c>
    </row>
    <row r="1152" ht="15.75" customHeight="1">
      <c r="A1152" s="390" t="s">
        <v>2411</v>
      </c>
      <c r="B1152" s="390" t="s">
        <v>2412</v>
      </c>
      <c r="C1152" s="53"/>
      <c r="D1152" s="53"/>
      <c r="E1152" s="53"/>
      <c r="F1152" s="55">
        <f>'Благовония'!F377</f>
        <v>0</v>
      </c>
      <c r="G1152" s="390">
        <v>45.0</v>
      </c>
      <c r="H1152" s="309">
        <f t="shared" si="171"/>
        <v>0</v>
      </c>
      <c r="I1152" s="309">
        <v>44.0</v>
      </c>
      <c r="J1152" s="309">
        <f t="shared" si="172"/>
        <v>0</v>
      </c>
      <c r="K1152" s="309">
        <v>43.0</v>
      </c>
      <c r="L1152" s="309">
        <f t="shared" si="173"/>
        <v>0</v>
      </c>
      <c r="M1152" s="309">
        <v>40.0</v>
      </c>
      <c r="N1152" s="309">
        <f t="shared" si="174"/>
        <v>0</v>
      </c>
      <c r="O1152" s="309">
        <v>41.0</v>
      </c>
      <c r="P1152" s="309">
        <f t="shared" si="175"/>
        <v>0</v>
      </c>
      <c r="Q1152" s="15">
        <v>74.0</v>
      </c>
      <c r="R1152" s="392"/>
      <c r="S1152" s="393" t="s">
        <v>1801</v>
      </c>
    </row>
    <row r="1153" ht="15.75" customHeight="1">
      <c r="A1153" s="390" t="s">
        <v>2413</v>
      </c>
      <c r="B1153" s="390" t="s">
        <v>2414</v>
      </c>
      <c r="C1153" s="53"/>
      <c r="D1153" s="53"/>
      <c r="E1153" s="53"/>
      <c r="F1153" s="55">
        <f>'Благовония'!F378</f>
        <v>0</v>
      </c>
      <c r="G1153" s="390">
        <v>45.0</v>
      </c>
      <c r="H1153" s="309">
        <f t="shared" si="171"/>
        <v>0</v>
      </c>
      <c r="I1153" s="309">
        <v>44.0</v>
      </c>
      <c r="J1153" s="309">
        <f t="shared" si="172"/>
        <v>0</v>
      </c>
      <c r="K1153" s="309">
        <v>43.0</v>
      </c>
      <c r="L1153" s="309">
        <f t="shared" si="173"/>
        <v>0</v>
      </c>
      <c r="M1153" s="309">
        <v>40.0</v>
      </c>
      <c r="N1153" s="309">
        <f t="shared" si="174"/>
        <v>0</v>
      </c>
      <c r="O1153" s="309">
        <v>41.0</v>
      </c>
      <c r="P1153" s="309">
        <f t="shared" si="175"/>
        <v>0</v>
      </c>
      <c r="Q1153" s="15">
        <v>74.0</v>
      </c>
      <c r="R1153" s="392"/>
      <c r="S1153" s="393" t="s">
        <v>1801</v>
      </c>
    </row>
    <row r="1154" ht="15.75" customHeight="1">
      <c r="A1154" s="390" t="s">
        <v>2415</v>
      </c>
      <c r="B1154" s="390" t="s">
        <v>2416</v>
      </c>
      <c r="C1154" s="53"/>
      <c r="D1154" s="53"/>
      <c r="E1154" s="53"/>
      <c r="F1154" s="55">
        <f>'Благовония'!F379</f>
        <v>0</v>
      </c>
      <c r="G1154" s="390">
        <v>45.0</v>
      </c>
      <c r="H1154" s="309">
        <f t="shared" si="171"/>
        <v>0</v>
      </c>
      <c r="I1154" s="309">
        <v>44.0</v>
      </c>
      <c r="J1154" s="309">
        <f t="shared" si="172"/>
        <v>0</v>
      </c>
      <c r="K1154" s="309">
        <v>43.0</v>
      </c>
      <c r="L1154" s="309">
        <f t="shared" si="173"/>
        <v>0</v>
      </c>
      <c r="M1154" s="309">
        <v>40.0</v>
      </c>
      <c r="N1154" s="309">
        <f t="shared" si="174"/>
        <v>0</v>
      </c>
      <c r="O1154" s="309">
        <v>41.0</v>
      </c>
      <c r="P1154" s="309">
        <f t="shared" si="175"/>
        <v>0</v>
      </c>
      <c r="Q1154" s="15">
        <v>74.0</v>
      </c>
      <c r="R1154" s="392"/>
      <c r="S1154" s="393" t="s">
        <v>1801</v>
      </c>
    </row>
    <row r="1155" ht="15.75" customHeight="1">
      <c r="A1155" s="390" t="s">
        <v>2417</v>
      </c>
      <c r="B1155" s="390" t="s">
        <v>2418</v>
      </c>
      <c r="C1155" s="53"/>
      <c r="D1155" s="53"/>
      <c r="E1155" s="53"/>
      <c r="F1155" s="55">
        <f>'Благовония'!F380</f>
        <v>0</v>
      </c>
      <c r="G1155" s="390">
        <v>45.0</v>
      </c>
      <c r="H1155" s="309">
        <f t="shared" si="171"/>
        <v>0</v>
      </c>
      <c r="I1155" s="309">
        <v>44.0</v>
      </c>
      <c r="J1155" s="309">
        <f t="shared" si="172"/>
        <v>0</v>
      </c>
      <c r="K1155" s="309">
        <v>43.0</v>
      </c>
      <c r="L1155" s="309">
        <f t="shared" si="173"/>
        <v>0</v>
      </c>
      <c r="M1155" s="309">
        <v>40.0</v>
      </c>
      <c r="N1155" s="309">
        <f t="shared" si="174"/>
        <v>0</v>
      </c>
      <c r="O1155" s="309">
        <v>41.0</v>
      </c>
      <c r="P1155" s="309">
        <f t="shared" si="175"/>
        <v>0</v>
      </c>
      <c r="Q1155" s="15">
        <v>74.0</v>
      </c>
      <c r="R1155" s="392"/>
      <c r="S1155" s="393" t="s">
        <v>1801</v>
      </c>
    </row>
    <row r="1156" ht="15.75" customHeight="1">
      <c r="A1156" s="390" t="s">
        <v>2419</v>
      </c>
      <c r="B1156" s="391" t="s">
        <v>2420</v>
      </c>
      <c r="C1156" s="53"/>
      <c r="D1156" s="53"/>
      <c r="E1156" s="53"/>
      <c r="F1156" s="55">
        <f>'Благовония'!F381</f>
        <v>0</v>
      </c>
      <c r="G1156" s="390">
        <v>45.0</v>
      </c>
      <c r="H1156" s="309">
        <f t="shared" si="171"/>
        <v>0</v>
      </c>
      <c r="I1156" s="309">
        <v>44.0</v>
      </c>
      <c r="J1156" s="309">
        <f t="shared" si="172"/>
        <v>0</v>
      </c>
      <c r="K1156" s="309">
        <v>43.0</v>
      </c>
      <c r="L1156" s="309">
        <f t="shared" si="173"/>
        <v>0</v>
      </c>
      <c r="M1156" s="309">
        <v>40.0</v>
      </c>
      <c r="N1156" s="309">
        <f t="shared" si="174"/>
        <v>0</v>
      </c>
      <c r="O1156" s="309">
        <v>41.0</v>
      </c>
      <c r="P1156" s="309">
        <f t="shared" si="175"/>
        <v>0</v>
      </c>
      <c r="Q1156" s="15">
        <v>74.0</v>
      </c>
      <c r="R1156" s="392"/>
      <c r="S1156" s="393" t="s">
        <v>1801</v>
      </c>
    </row>
    <row r="1157" ht="15.75" customHeight="1">
      <c r="A1157" s="390" t="s">
        <v>2421</v>
      </c>
      <c r="B1157" s="391" t="s">
        <v>2422</v>
      </c>
      <c r="C1157" s="53"/>
      <c r="D1157" s="53"/>
      <c r="E1157" s="53"/>
      <c r="F1157" s="55">
        <f>'Благовония'!F382</f>
        <v>0</v>
      </c>
      <c r="G1157" s="390">
        <v>45.0</v>
      </c>
      <c r="H1157" s="53">
        <f t="shared" si="171"/>
        <v>0</v>
      </c>
      <c r="I1157" s="53">
        <v>44.0</v>
      </c>
      <c r="J1157" s="53">
        <f t="shared" si="172"/>
        <v>0</v>
      </c>
      <c r="K1157" s="53">
        <v>43.0</v>
      </c>
      <c r="L1157" s="53">
        <f t="shared" si="173"/>
        <v>0</v>
      </c>
      <c r="M1157" s="53">
        <v>40.0</v>
      </c>
      <c r="N1157" s="53">
        <f t="shared" si="174"/>
        <v>0</v>
      </c>
      <c r="O1157" s="53">
        <v>41.0</v>
      </c>
      <c r="P1157" s="53">
        <f t="shared" si="175"/>
        <v>0</v>
      </c>
      <c r="Q1157" s="15">
        <v>74.0</v>
      </c>
      <c r="R1157" s="392"/>
      <c r="S1157" s="393" t="s">
        <v>1801</v>
      </c>
    </row>
    <row r="1158" ht="15.75" customHeight="1">
      <c r="A1158" s="390" t="s">
        <v>2423</v>
      </c>
      <c r="B1158" s="390" t="s">
        <v>2424</v>
      </c>
      <c r="C1158" s="53"/>
      <c r="D1158" s="53"/>
      <c r="E1158" s="53"/>
      <c r="F1158" s="55">
        <f>'Благовония'!F383</f>
        <v>0</v>
      </c>
      <c r="G1158" s="390">
        <v>45.0</v>
      </c>
      <c r="H1158" s="309">
        <f t="shared" si="171"/>
        <v>0</v>
      </c>
      <c r="I1158" s="309">
        <v>44.0</v>
      </c>
      <c r="J1158" s="309">
        <f t="shared" si="172"/>
        <v>0</v>
      </c>
      <c r="K1158" s="309">
        <v>43.0</v>
      </c>
      <c r="L1158" s="309">
        <f t="shared" si="173"/>
        <v>0</v>
      </c>
      <c r="M1158" s="309">
        <v>40.0</v>
      </c>
      <c r="N1158" s="309">
        <f t="shared" si="174"/>
        <v>0</v>
      </c>
      <c r="O1158" s="309">
        <v>41.0</v>
      </c>
      <c r="P1158" s="309">
        <f t="shared" si="175"/>
        <v>0</v>
      </c>
      <c r="Q1158" s="15">
        <v>74.0</v>
      </c>
      <c r="R1158" s="392"/>
      <c r="S1158" s="393" t="s">
        <v>1801</v>
      </c>
    </row>
    <row r="1159" ht="15.75" customHeight="1">
      <c r="A1159" s="390" t="s">
        <v>2425</v>
      </c>
      <c r="B1159" s="390" t="s">
        <v>2426</v>
      </c>
      <c r="C1159" s="53"/>
      <c r="D1159" s="53"/>
      <c r="E1159" s="53"/>
      <c r="F1159" s="55">
        <f>'Благовония'!F384</f>
        <v>0</v>
      </c>
      <c r="G1159" s="390">
        <v>45.0</v>
      </c>
      <c r="H1159" s="309">
        <f t="shared" si="171"/>
        <v>0</v>
      </c>
      <c r="I1159" s="309">
        <v>44.0</v>
      </c>
      <c r="J1159" s="309">
        <f t="shared" si="172"/>
        <v>0</v>
      </c>
      <c r="K1159" s="309">
        <v>43.0</v>
      </c>
      <c r="L1159" s="309">
        <f t="shared" si="173"/>
        <v>0</v>
      </c>
      <c r="M1159" s="309">
        <v>40.0</v>
      </c>
      <c r="N1159" s="309">
        <f t="shared" si="174"/>
        <v>0</v>
      </c>
      <c r="O1159" s="309">
        <v>41.0</v>
      </c>
      <c r="P1159" s="309">
        <f t="shared" si="175"/>
        <v>0</v>
      </c>
      <c r="Q1159" s="15">
        <v>74.0</v>
      </c>
      <c r="R1159" s="392"/>
      <c r="S1159" s="393" t="s">
        <v>1801</v>
      </c>
    </row>
    <row r="1160" ht="15.75" customHeight="1">
      <c r="A1160" s="390" t="s">
        <v>2427</v>
      </c>
      <c r="B1160" s="390" t="s">
        <v>2428</v>
      </c>
      <c r="C1160" s="53"/>
      <c r="D1160" s="53"/>
      <c r="E1160" s="53"/>
      <c r="F1160" s="55">
        <f>'Благовония'!F385</f>
        <v>0</v>
      </c>
      <c r="G1160" s="390">
        <v>45.0</v>
      </c>
      <c r="H1160" s="309">
        <f t="shared" si="171"/>
        <v>0</v>
      </c>
      <c r="I1160" s="309">
        <v>44.0</v>
      </c>
      <c r="J1160" s="309">
        <f t="shared" si="172"/>
        <v>0</v>
      </c>
      <c r="K1160" s="309">
        <v>43.0</v>
      </c>
      <c r="L1160" s="309">
        <f t="shared" si="173"/>
        <v>0</v>
      </c>
      <c r="M1160" s="309">
        <v>40.0</v>
      </c>
      <c r="N1160" s="309">
        <f t="shared" si="174"/>
        <v>0</v>
      </c>
      <c r="O1160" s="309">
        <v>41.0</v>
      </c>
      <c r="P1160" s="309">
        <f t="shared" si="175"/>
        <v>0</v>
      </c>
      <c r="Q1160" s="15">
        <v>74.0</v>
      </c>
      <c r="R1160" s="392"/>
      <c r="S1160" s="393" t="s">
        <v>1801</v>
      </c>
    </row>
    <row r="1161" ht="15.75" customHeight="1">
      <c r="A1161" s="390" t="s">
        <v>2429</v>
      </c>
      <c r="B1161" s="390" t="s">
        <v>2430</v>
      </c>
      <c r="C1161" s="53"/>
      <c r="D1161" s="53"/>
      <c r="E1161" s="53"/>
      <c r="F1161" s="55">
        <f>'Благовония'!F386</f>
        <v>0</v>
      </c>
      <c r="G1161" s="390">
        <v>181.0</v>
      </c>
      <c r="H1161" s="309">
        <f t="shared" si="171"/>
        <v>0</v>
      </c>
      <c r="I1161" s="309">
        <v>177.0</v>
      </c>
      <c r="J1161" s="309">
        <f t="shared" si="172"/>
        <v>0</v>
      </c>
      <c r="K1161" s="309">
        <v>173.0</v>
      </c>
      <c r="L1161" s="309">
        <f t="shared" si="173"/>
        <v>0</v>
      </c>
      <c r="M1161" s="309">
        <v>158.0</v>
      </c>
      <c r="N1161" s="309">
        <f t="shared" si="174"/>
        <v>0</v>
      </c>
      <c r="O1161" s="309">
        <v>166.0</v>
      </c>
      <c r="P1161" s="309">
        <f t="shared" si="175"/>
        <v>0</v>
      </c>
      <c r="Q1161" s="15">
        <v>301.0</v>
      </c>
      <c r="R1161" s="392"/>
      <c r="S1161" s="393"/>
    </row>
    <row r="1162" ht="15.75" customHeight="1">
      <c r="A1162" s="390" t="s">
        <v>2431</v>
      </c>
      <c r="B1162" s="390" t="s">
        <v>2432</v>
      </c>
      <c r="C1162" s="53"/>
      <c r="D1162" s="53"/>
      <c r="E1162" s="53"/>
      <c r="F1162" s="55">
        <f>'Благовония'!F387</f>
        <v>0</v>
      </c>
      <c r="G1162" s="390">
        <v>61.0</v>
      </c>
      <c r="H1162" s="309">
        <f t="shared" si="171"/>
        <v>0</v>
      </c>
      <c r="I1162" s="309">
        <v>60.0</v>
      </c>
      <c r="J1162" s="309">
        <f t="shared" si="172"/>
        <v>0</v>
      </c>
      <c r="K1162" s="309">
        <v>59.0</v>
      </c>
      <c r="L1162" s="309">
        <f t="shared" si="173"/>
        <v>0</v>
      </c>
      <c r="M1162" s="309">
        <v>55.0</v>
      </c>
      <c r="N1162" s="309">
        <f t="shared" si="174"/>
        <v>0</v>
      </c>
      <c r="O1162" s="309">
        <v>56.0</v>
      </c>
      <c r="P1162" s="309">
        <f t="shared" si="175"/>
        <v>0</v>
      </c>
      <c r="Q1162" s="15">
        <v>102.0</v>
      </c>
      <c r="R1162" s="392"/>
      <c r="S1162" s="393"/>
    </row>
    <row r="1163" ht="15.75" customHeight="1">
      <c r="A1163" s="390" t="s">
        <v>2433</v>
      </c>
      <c r="B1163" s="390" t="s">
        <v>2434</v>
      </c>
      <c r="C1163" s="53"/>
      <c r="D1163" s="53"/>
      <c r="E1163" s="53"/>
      <c r="F1163" s="55">
        <f>'Благовония'!F388</f>
        <v>0</v>
      </c>
      <c r="G1163" s="390">
        <v>109.0</v>
      </c>
      <c r="H1163" s="309">
        <f t="shared" si="171"/>
        <v>0</v>
      </c>
      <c r="I1163" s="309">
        <v>107.0</v>
      </c>
      <c r="J1163" s="309">
        <f t="shared" si="172"/>
        <v>0</v>
      </c>
      <c r="K1163" s="309">
        <v>105.0</v>
      </c>
      <c r="L1163" s="309">
        <f t="shared" si="173"/>
        <v>0</v>
      </c>
      <c r="M1163" s="309">
        <v>98.0</v>
      </c>
      <c r="N1163" s="309">
        <f t="shared" si="174"/>
        <v>0</v>
      </c>
      <c r="O1163" s="309">
        <v>101.0</v>
      </c>
      <c r="P1163" s="309">
        <f t="shared" si="175"/>
        <v>0</v>
      </c>
      <c r="Q1163" s="15">
        <v>182.0</v>
      </c>
      <c r="R1163" s="392"/>
      <c r="S1163" s="393"/>
    </row>
    <row r="1164" ht="15.75" customHeight="1">
      <c r="A1164" s="390" t="s">
        <v>2435</v>
      </c>
      <c r="B1164" s="390" t="s">
        <v>2436</v>
      </c>
      <c r="C1164" s="53"/>
      <c r="D1164" s="53"/>
      <c r="E1164" s="53"/>
      <c r="F1164" s="55">
        <f>'Благовония'!F389</f>
        <v>0</v>
      </c>
      <c r="G1164" s="390">
        <v>186.0</v>
      </c>
      <c r="H1164" s="309">
        <f t="shared" si="171"/>
        <v>0</v>
      </c>
      <c r="I1164" s="309">
        <v>183.0</v>
      </c>
      <c r="J1164" s="309">
        <f t="shared" si="172"/>
        <v>0</v>
      </c>
      <c r="K1164" s="309">
        <v>179.0</v>
      </c>
      <c r="L1164" s="309">
        <f t="shared" si="173"/>
        <v>0</v>
      </c>
      <c r="M1164" s="309">
        <v>272.0</v>
      </c>
      <c r="N1164" s="309">
        <f t="shared" si="174"/>
        <v>0</v>
      </c>
      <c r="O1164" s="309">
        <v>172.0</v>
      </c>
      <c r="P1164" s="309">
        <f t="shared" si="175"/>
        <v>0</v>
      </c>
      <c r="Q1164" s="15">
        <v>311.0</v>
      </c>
      <c r="R1164" s="392"/>
      <c r="S1164" s="393"/>
    </row>
    <row r="1165" ht="15.75" customHeight="1">
      <c r="A1165" s="390" t="s">
        <v>2437</v>
      </c>
      <c r="B1165" s="390" t="s">
        <v>2438</v>
      </c>
      <c r="C1165" s="53"/>
      <c r="D1165" s="53"/>
      <c r="E1165" s="53"/>
      <c r="F1165" s="55">
        <f>'Благовония'!F390</f>
        <v>0</v>
      </c>
      <c r="G1165" s="390">
        <v>120.0</v>
      </c>
      <c r="H1165" s="309">
        <f t="shared" si="171"/>
        <v>0</v>
      </c>
      <c r="I1165" s="309">
        <v>118.0</v>
      </c>
      <c r="J1165" s="309">
        <f t="shared" si="172"/>
        <v>0</v>
      </c>
      <c r="K1165" s="309">
        <v>115.0</v>
      </c>
      <c r="L1165" s="309">
        <f t="shared" si="173"/>
        <v>0</v>
      </c>
      <c r="M1165" s="309">
        <v>118.0</v>
      </c>
      <c r="N1165" s="309">
        <f t="shared" si="174"/>
        <v>0</v>
      </c>
      <c r="O1165" s="309">
        <v>111.0</v>
      </c>
      <c r="P1165" s="309">
        <f t="shared" si="175"/>
        <v>0</v>
      </c>
      <c r="Q1165" s="15">
        <v>200.0</v>
      </c>
      <c r="R1165" s="392"/>
      <c r="S1165" s="393"/>
    </row>
    <row r="1166" ht="15.75" customHeight="1">
      <c r="A1166" s="390" t="s">
        <v>2439</v>
      </c>
      <c r="B1166" s="390" t="s">
        <v>2440</v>
      </c>
      <c r="C1166" s="53"/>
      <c r="D1166" s="53"/>
      <c r="E1166" s="53"/>
      <c r="F1166" s="55">
        <f>'Благовония'!F391</f>
        <v>0</v>
      </c>
      <c r="G1166" s="390">
        <v>115.0</v>
      </c>
      <c r="H1166" s="309">
        <f t="shared" si="171"/>
        <v>0</v>
      </c>
      <c r="I1166" s="309">
        <v>113.0</v>
      </c>
      <c r="J1166" s="309">
        <f t="shared" si="172"/>
        <v>0</v>
      </c>
      <c r="K1166" s="309">
        <v>111.0</v>
      </c>
      <c r="L1166" s="309">
        <f t="shared" si="173"/>
        <v>0</v>
      </c>
      <c r="M1166" s="309">
        <v>96.0</v>
      </c>
      <c r="N1166" s="309">
        <f t="shared" si="174"/>
        <v>0</v>
      </c>
      <c r="O1166" s="309">
        <v>106.0</v>
      </c>
      <c r="P1166" s="309">
        <f t="shared" si="175"/>
        <v>0</v>
      </c>
      <c r="Q1166" s="15">
        <v>192.0</v>
      </c>
      <c r="R1166" s="392"/>
      <c r="S1166" s="393"/>
    </row>
    <row r="1167" ht="15.75" customHeight="1">
      <c r="A1167" s="390" t="s">
        <v>2441</v>
      </c>
      <c r="B1167" s="390" t="s">
        <v>2442</v>
      </c>
      <c r="C1167" s="53"/>
      <c r="D1167" s="53"/>
      <c r="E1167" s="53"/>
      <c r="F1167" s="55">
        <f>'Благовония'!F392</f>
        <v>0</v>
      </c>
      <c r="G1167" s="390">
        <v>144.0</v>
      </c>
      <c r="H1167" s="309">
        <f t="shared" si="171"/>
        <v>0</v>
      </c>
      <c r="I1167" s="309">
        <v>141.0</v>
      </c>
      <c r="J1167" s="309">
        <f t="shared" si="172"/>
        <v>0</v>
      </c>
      <c r="K1167" s="309">
        <v>138.0</v>
      </c>
      <c r="L1167" s="309">
        <f t="shared" si="173"/>
        <v>0</v>
      </c>
      <c r="M1167" s="309">
        <v>139.0</v>
      </c>
      <c r="N1167" s="309">
        <f t="shared" si="174"/>
        <v>0</v>
      </c>
      <c r="O1167" s="309">
        <v>132.0</v>
      </c>
      <c r="P1167" s="309">
        <f t="shared" si="175"/>
        <v>0</v>
      </c>
      <c r="Q1167" s="15">
        <v>240.0</v>
      </c>
      <c r="R1167" s="392"/>
      <c r="S1167" s="393"/>
    </row>
    <row r="1168" ht="15.75" customHeight="1">
      <c r="A1168" s="390" t="s">
        <v>2443</v>
      </c>
      <c r="B1168" s="390" t="s">
        <v>2444</v>
      </c>
      <c r="C1168" s="53"/>
      <c r="D1168" s="53"/>
      <c r="E1168" s="53"/>
      <c r="F1168" s="55">
        <f>'Благовония'!F393</f>
        <v>0</v>
      </c>
      <c r="G1168" s="390">
        <v>154.0</v>
      </c>
      <c r="H1168" s="309">
        <f t="shared" si="171"/>
        <v>0</v>
      </c>
      <c r="I1168" s="309">
        <v>151.0</v>
      </c>
      <c r="J1168" s="309">
        <f t="shared" si="172"/>
        <v>0</v>
      </c>
      <c r="K1168" s="309">
        <v>148.0</v>
      </c>
      <c r="L1168" s="309">
        <f t="shared" si="173"/>
        <v>0</v>
      </c>
      <c r="M1168" s="309">
        <v>150.0</v>
      </c>
      <c r="N1168" s="309">
        <f t="shared" si="174"/>
        <v>0</v>
      </c>
      <c r="O1168" s="309">
        <v>142.0</v>
      </c>
      <c r="P1168" s="309">
        <f t="shared" si="175"/>
        <v>0</v>
      </c>
      <c r="Q1168" s="15">
        <v>257.0</v>
      </c>
      <c r="R1168" s="392"/>
      <c r="S1168" s="393"/>
    </row>
    <row r="1169" ht="15.75" customHeight="1">
      <c r="A1169" s="390" t="s">
        <v>2445</v>
      </c>
      <c r="B1169" s="390" t="s">
        <v>2446</v>
      </c>
      <c r="C1169" s="53"/>
      <c r="D1169" s="53"/>
      <c r="E1169" s="53"/>
      <c r="F1169" s="55">
        <f>'Благовония'!F394</f>
        <v>0</v>
      </c>
      <c r="G1169" s="390">
        <v>154.0</v>
      </c>
      <c r="H1169" s="309">
        <f t="shared" si="171"/>
        <v>0</v>
      </c>
      <c r="I1169" s="309">
        <v>151.0</v>
      </c>
      <c r="J1169" s="309">
        <f t="shared" si="172"/>
        <v>0</v>
      </c>
      <c r="K1169" s="309">
        <v>148.0</v>
      </c>
      <c r="L1169" s="309">
        <f t="shared" si="173"/>
        <v>0</v>
      </c>
      <c r="M1169" s="309">
        <v>150.0</v>
      </c>
      <c r="N1169" s="309">
        <f t="shared" si="174"/>
        <v>0</v>
      </c>
      <c r="O1169" s="309">
        <v>142.0</v>
      </c>
      <c r="P1169" s="309">
        <f t="shared" si="175"/>
        <v>0</v>
      </c>
      <c r="Q1169" s="15">
        <v>257.0</v>
      </c>
      <c r="R1169" s="392"/>
      <c r="S1169" s="393"/>
    </row>
  </sheetData>
  <mergeCells count="10">
    <mergeCell ref="K7:L7"/>
    <mergeCell ref="M7:N7"/>
    <mergeCell ref="G1:H1"/>
    <mergeCell ref="I1:J1"/>
    <mergeCell ref="K1:L1"/>
    <mergeCell ref="M1:N1"/>
    <mergeCell ref="O1:P1"/>
    <mergeCell ref="G7:H7"/>
    <mergeCell ref="I7:J7"/>
    <mergeCell ref="O7:P7"/>
  </mergeCells>
  <conditionalFormatting sqref="F7 F9:F16 F18:F29 F31:F37 F39:F60 F62:F83 F85:F113 F115:F124 F126:F146 F148:F155 F157 F159:F161 F165:F175 F177:F186 F194:F195 F197:F204 F207:F212 F214:F229 F231:F240 F242:F395 F397:F445 F448:F454 F456:F466 F468:F474 F476 F478 F480:F481 F483 F485 F487 F489 F491 F494 F496 F498 F500 F502:F503 F505:F512 F515 F517 F519 F521 F525 F527 F529 F531:F532 F534:F541 F543 F545:F546 F548:F552 F554:F566 F568 F570 F576:F586 F588:F590 F592:F602 F604:F607 F609:F710 F712:F782">
    <cfRule type="cellIs" dxfId="0" priority="1" operator="greaterThan">
      <formula>0</formula>
    </cfRule>
  </conditionalFormatting>
  <conditionalFormatting sqref="F9:F16 F18:F29 F31:F37 F39:F60 F62:F83 F85:F113 F115:F124 F126:F146 F148:F155 F157 F159:F161 F165:F175 F177:F186 F194:F195 F197:F204 F207:F212 F214:F229 F231:F240 F242:F395 F397:F445 F448:F454 F456:F466 F468:F474 F476 F478 F480:F481 F483 F485 F487 F489 F491 F494 F496 F498 F500 F502:F503 F505:F512 F515 F517 F519 F521 F525 F527 F529 F531:F532 F534:F541 F543 F545:F546 F548:F552 F554:F566 F568 F570 F576:F586 F588:F590 F592:F602 F604:F607 F609:F710 F712:F782">
    <cfRule type="cellIs" dxfId="1" priority="2" operator="equal">
      <formula>0</formula>
    </cfRule>
  </conditionalFormatting>
  <conditionalFormatting sqref="H784:H1169 J784:J1169 L784:L1169 N784:N1169 P784:P1169">
    <cfRule type="cellIs" dxfId="0" priority="3" operator="greaterThan">
      <formula>0</formula>
    </cfRule>
  </conditionalFormatting>
  <conditionalFormatting sqref="F784:F1169">
    <cfRule type="cellIs" dxfId="0" priority="4" operator="greaterThan">
      <formula>0</formula>
    </cfRule>
  </conditionalFormatting>
  <conditionalFormatting sqref="F784:F1169">
    <cfRule type="cellIs" dxfId="1" priority="5" operator="equal">
      <formula>0</formula>
    </cfRule>
  </conditionalFormatting>
  <conditionalFormatting sqref="F784:F1169">
    <cfRule type="cellIs" dxfId="0" priority="6" operator="greaterThan">
      <formula>0</formula>
    </cfRule>
  </conditionalFormatting>
  <conditionalFormatting sqref="F784:F1169">
    <cfRule type="cellIs" dxfId="1" priority="7" operator="equal">
      <formula>0</formula>
    </cfRule>
  </conditionalFormatting>
  <conditionalFormatting sqref="F446">
    <cfRule type="cellIs" dxfId="0" priority="8" operator="greaterThan">
      <formula>0</formula>
    </cfRule>
  </conditionalFormatting>
  <conditionalFormatting sqref="F446">
    <cfRule type="cellIs" dxfId="1" priority="9" operator="equal">
      <formula>0</formula>
    </cfRule>
  </conditionalFormatting>
  <conditionalFormatting sqref="F572:F574">
    <cfRule type="cellIs" dxfId="1" priority="10" operator="equal">
      <formula>0</formula>
    </cfRule>
  </conditionalFormatting>
  <conditionalFormatting sqref="F114">
    <cfRule type="cellIs" dxfId="0" priority="11" operator="greaterThan">
      <formula>0</formula>
    </cfRule>
  </conditionalFormatting>
  <conditionalFormatting sqref="F114">
    <cfRule type="cellIs" dxfId="1" priority="12" operator="equal">
      <formula>0</formula>
    </cfRule>
  </conditionalFormatting>
  <conditionalFormatting sqref="F567">
    <cfRule type="cellIs" dxfId="0" priority="13" operator="greaterThan">
      <formula>0</formula>
    </cfRule>
  </conditionalFormatting>
  <conditionalFormatting sqref="F567">
    <cfRule type="cellIs" dxfId="1" priority="14" operator="equal">
      <formula>0</formula>
    </cfRule>
  </conditionalFormatting>
  <conditionalFormatting sqref="F603">
    <cfRule type="cellIs" dxfId="0" priority="15" operator="greaterThan">
      <formula>0</formula>
    </cfRule>
  </conditionalFormatting>
  <conditionalFormatting sqref="F603">
    <cfRule type="cellIs" dxfId="1" priority="16" operator="equal">
      <formula>0</formula>
    </cfRule>
  </conditionalFormatting>
  <conditionalFormatting sqref="F193">
    <cfRule type="cellIs" dxfId="0" priority="17" operator="greaterThan">
      <formula>0</formula>
    </cfRule>
  </conditionalFormatting>
  <conditionalFormatting sqref="F193">
    <cfRule type="cellIs" dxfId="1" priority="18" operator="equal">
      <formula>0</formula>
    </cfRule>
  </conditionalFormatting>
  <conditionalFormatting sqref="F188:F190 F192">
    <cfRule type="cellIs" dxfId="0" priority="19" operator="greaterThan">
      <formula>0</formula>
    </cfRule>
  </conditionalFormatting>
  <conditionalFormatting sqref="F188:F190 F192">
    <cfRule type="cellIs" dxfId="1" priority="20" operator="equal">
      <formula>0</formula>
    </cfRule>
  </conditionalFormatting>
  <conditionalFormatting sqref="F191">
    <cfRule type="cellIs" dxfId="0" priority="21" operator="greaterThan">
      <formula>0</formula>
    </cfRule>
  </conditionalFormatting>
  <conditionalFormatting sqref="F191">
    <cfRule type="cellIs" dxfId="1" priority="22" operator="equal">
      <formula>0</formula>
    </cfRule>
  </conditionalFormatting>
  <conditionalFormatting sqref="F523:F524">
    <cfRule type="cellIs" dxfId="0" priority="23" operator="greaterThan">
      <formula>0</formula>
    </cfRule>
  </conditionalFormatting>
  <conditionalFormatting sqref="F523:F524">
    <cfRule type="cellIs" dxfId="1" priority="24" operator="equal">
      <formula>0</formula>
    </cfRule>
  </conditionalFormatting>
  <conditionalFormatting sqref="F479">
    <cfRule type="cellIs" dxfId="0" priority="25" operator="greaterThan">
      <formula>0</formula>
    </cfRule>
  </conditionalFormatting>
  <conditionalFormatting sqref="F479">
    <cfRule type="cellIs" dxfId="1" priority="26" operator="equal">
      <formula>0</formula>
    </cfRule>
  </conditionalFormatting>
  <conditionalFormatting sqref="F499">
    <cfRule type="cellIs" dxfId="0" priority="27" operator="greaterThan">
      <formula>0</formula>
    </cfRule>
  </conditionalFormatting>
  <conditionalFormatting sqref="F499">
    <cfRule type="cellIs" dxfId="1" priority="28" operator="equal">
      <formula>0</formula>
    </cfRule>
  </conditionalFormatting>
  <conditionalFormatting sqref="F526">
    <cfRule type="cellIs" dxfId="0" priority="29" operator="greaterThan">
      <formula>0</formula>
    </cfRule>
  </conditionalFormatting>
  <conditionalFormatting sqref="F526">
    <cfRule type="cellIs" dxfId="1" priority="30" operator="equal">
      <formula>0</formula>
    </cfRule>
  </conditionalFormatting>
  <conditionalFormatting sqref="F504">
    <cfRule type="cellIs" dxfId="0" priority="31" operator="greaterThan">
      <formula>0</formula>
    </cfRule>
  </conditionalFormatting>
  <conditionalFormatting sqref="F504">
    <cfRule type="cellIs" dxfId="1" priority="32" operator="equal">
      <formula>0</formula>
    </cfRule>
  </conditionalFormatting>
  <conditionalFormatting sqref="F522">
    <cfRule type="cellIs" dxfId="0" priority="33" operator="greaterThan">
      <formula>0</formula>
    </cfRule>
  </conditionalFormatting>
  <conditionalFormatting sqref="F522">
    <cfRule type="cellIs" dxfId="1" priority="34" operator="equal">
      <formula>0</formula>
    </cfRule>
  </conditionalFormatting>
  <conditionalFormatting sqref="F484">
    <cfRule type="cellIs" dxfId="0" priority="35" operator="greaterThan">
      <formula>0</formula>
    </cfRule>
  </conditionalFormatting>
  <conditionalFormatting sqref="F484">
    <cfRule type="cellIs" dxfId="1" priority="36" operator="equal">
      <formula>0</formula>
    </cfRule>
  </conditionalFormatting>
  <conditionalFormatting sqref="F513">
    <cfRule type="cellIs" dxfId="0" priority="37" operator="greaterThan">
      <formula>0</formula>
    </cfRule>
  </conditionalFormatting>
  <conditionalFormatting sqref="F513">
    <cfRule type="cellIs" dxfId="1" priority="38" operator="equal">
      <formula>0</formula>
    </cfRule>
  </conditionalFormatting>
  <conditionalFormatting sqref="F518">
    <cfRule type="cellIs" dxfId="0" priority="39" operator="greaterThan">
      <formula>0</formula>
    </cfRule>
  </conditionalFormatting>
  <conditionalFormatting sqref="F518">
    <cfRule type="cellIs" dxfId="1" priority="40" operator="equal">
      <formula>0</formula>
    </cfRule>
  </conditionalFormatting>
  <conditionalFormatting sqref="F528">
    <cfRule type="cellIs" dxfId="0" priority="41" operator="greaterThan">
      <formula>0</formula>
    </cfRule>
  </conditionalFormatting>
  <conditionalFormatting sqref="F528">
    <cfRule type="cellIs" dxfId="1" priority="42" operator="equal">
      <formula>0</formula>
    </cfRule>
  </conditionalFormatting>
  <conditionalFormatting sqref="F530">
    <cfRule type="cellIs" dxfId="0" priority="43" operator="greaterThan">
      <formula>0</formula>
    </cfRule>
  </conditionalFormatting>
  <conditionalFormatting sqref="F530">
    <cfRule type="cellIs" dxfId="1" priority="44" operator="equal">
      <formula>0</formula>
    </cfRule>
  </conditionalFormatting>
  <conditionalFormatting sqref="F482">
    <cfRule type="cellIs" dxfId="0" priority="45" operator="greaterThan">
      <formula>0</formula>
    </cfRule>
  </conditionalFormatting>
  <conditionalFormatting sqref="F482">
    <cfRule type="cellIs" dxfId="1" priority="46" operator="equal">
      <formula>0</formula>
    </cfRule>
  </conditionalFormatting>
  <conditionalFormatting sqref="F486">
    <cfRule type="cellIs" dxfId="0" priority="47" operator="greaterThan">
      <formula>0</formula>
    </cfRule>
  </conditionalFormatting>
  <conditionalFormatting sqref="F486">
    <cfRule type="cellIs" dxfId="1" priority="48" operator="equal">
      <formula>0</formula>
    </cfRule>
  </conditionalFormatting>
  <conditionalFormatting sqref="F488">
    <cfRule type="cellIs" dxfId="0" priority="49" operator="greaterThan">
      <formula>0</formula>
    </cfRule>
  </conditionalFormatting>
  <conditionalFormatting sqref="F488">
    <cfRule type="cellIs" dxfId="1" priority="50" operator="equal">
      <formula>0</formula>
    </cfRule>
  </conditionalFormatting>
  <conditionalFormatting sqref="F490">
    <cfRule type="cellIs" dxfId="0" priority="51" operator="greaterThan">
      <formula>0</formula>
    </cfRule>
  </conditionalFormatting>
  <conditionalFormatting sqref="F490">
    <cfRule type="cellIs" dxfId="1" priority="52" operator="equal">
      <formula>0</formula>
    </cfRule>
  </conditionalFormatting>
  <conditionalFormatting sqref="F492">
    <cfRule type="cellIs" dxfId="0" priority="53" operator="greaterThan">
      <formula>0</formula>
    </cfRule>
  </conditionalFormatting>
  <conditionalFormatting sqref="F492">
    <cfRule type="cellIs" dxfId="1" priority="54" operator="equal">
      <formula>0</formula>
    </cfRule>
  </conditionalFormatting>
  <conditionalFormatting sqref="F493">
    <cfRule type="cellIs" dxfId="0" priority="55" operator="greaterThan">
      <formula>0</formula>
    </cfRule>
  </conditionalFormatting>
  <conditionalFormatting sqref="F493">
    <cfRule type="cellIs" dxfId="1" priority="56" operator="equal">
      <formula>0</formula>
    </cfRule>
  </conditionalFormatting>
  <conditionalFormatting sqref="F501">
    <cfRule type="cellIs" dxfId="0" priority="57" operator="greaterThan">
      <formula>0</formula>
    </cfRule>
  </conditionalFormatting>
  <conditionalFormatting sqref="F501">
    <cfRule type="cellIs" dxfId="1" priority="58" operator="equal">
      <formula>0</formula>
    </cfRule>
  </conditionalFormatting>
  <conditionalFormatting sqref="F533">
    <cfRule type="cellIs" dxfId="0" priority="59" operator="greaterThan">
      <formula>0</formula>
    </cfRule>
  </conditionalFormatting>
  <conditionalFormatting sqref="F533">
    <cfRule type="cellIs" dxfId="1" priority="60" operator="equal">
      <formula>0</formula>
    </cfRule>
  </conditionalFormatting>
  <conditionalFormatting sqref="F514">
    <cfRule type="cellIs" dxfId="0" priority="61" operator="greaterThan">
      <formula>0</formula>
    </cfRule>
  </conditionalFormatting>
  <conditionalFormatting sqref="F514">
    <cfRule type="cellIs" dxfId="1" priority="62" operator="equal">
      <formula>0</formula>
    </cfRule>
  </conditionalFormatting>
  <conditionalFormatting sqref="F520">
    <cfRule type="cellIs" dxfId="0" priority="63" operator="greaterThan">
      <formula>0</formula>
    </cfRule>
  </conditionalFormatting>
  <conditionalFormatting sqref="F520">
    <cfRule type="cellIs" dxfId="1" priority="64" operator="equal">
      <formula>0</formula>
    </cfRule>
  </conditionalFormatting>
  <conditionalFormatting sqref="F497">
    <cfRule type="cellIs" dxfId="0" priority="65" operator="greaterThan">
      <formula>0</formula>
    </cfRule>
  </conditionalFormatting>
  <conditionalFormatting sqref="F497">
    <cfRule type="cellIs" dxfId="1" priority="66" operator="equal">
      <formula>0</formula>
    </cfRule>
  </conditionalFormatting>
  <conditionalFormatting sqref="F542">
    <cfRule type="cellIs" dxfId="0" priority="67" operator="greaterThan">
      <formula>0</formula>
    </cfRule>
  </conditionalFormatting>
  <conditionalFormatting sqref="F542">
    <cfRule type="cellIs" dxfId="1" priority="68" operator="equal">
      <formula>0</formula>
    </cfRule>
  </conditionalFormatting>
  <conditionalFormatting sqref="F569">
    <cfRule type="cellIs" dxfId="0" priority="69" operator="greaterThan">
      <formula>0</formula>
    </cfRule>
  </conditionalFormatting>
  <conditionalFormatting sqref="F569">
    <cfRule type="cellIs" dxfId="1" priority="70" operator="equal">
      <formula>0</formula>
    </cfRule>
  </conditionalFormatting>
  <conditionalFormatting sqref="F477">
    <cfRule type="cellIs" dxfId="0" priority="71" operator="greaterThan">
      <formula>0</formula>
    </cfRule>
  </conditionalFormatting>
  <conditionalFormatting sqref="F477">
    <cfRule type="cellIs" dxfId="1" priority="72" operator="equal">
      <formula>0</formula>
    </cfRule>
  </conditionalFormatting>
  <conditionalFormatting sqref="F1">
    <cfRule type="cellIs" dxfId="0" priority="73" operator="greaterThan">
      <formula>0</formula>
    </cfRule>
  </conditionalFormatting>
  <conditionalFormatting sqref="F206">
    <cfRule type="cellIs" dxfId="0" priority="74" operator="greaterThan">
      <formula>0</formula>
    </cfRule>
  </conditionalFormatting>
  <conditionalFormatting sqref="F206">
    <cfRule type="cellIs" dxfId="1" priority="75" operator="equal">
      <formula>0</formula>
    </cfRule>
  </conditionalFormatting>
  <conditionalFormatting sqref="F205">
    <cfRule type="cellIs" dxfId="1" priority="76" operator="equal">
      <formula>0</formula>
    </cfRule>
  </conditionalFormatting>
  <conditionalFormatting sqref="F205">
    <cfRule type="cellIs" dxfId="0" priority="77" operator="greaterThan">
      <formula>0</formula>
    </cfRule>
  </conditionalFormatting>
  <conditionalFormatting sqref="F162">
    <cfRule type="cellIs" dxfId="0" priority="78" operator="greaterThan">
      <formula>0</formula>
    </cfRule>
  </conditionalFormatting>
  <conditionalFormatting sqref="F162">
    <cfRule type="cellIs" dxfId="1" priority="79" operator="equal">
      <formula>0</formula>
    </cfRule>
  </conditionalFormatting>
  <conditionalFormatting sqref="F163">
    <cfRule type="cellIs" dxfId="0" priority="80" operator="greaterThan">
      <formula>0</formula>
    </cfRule>
  </conditionalFormatting>
  <conditionalFormatting sqref="F163">
    <cfRule type="cellIs" dxfId="1" priority="81" operator="equal">
      <formula>0</formula>
    </cfRule>
  </conditionalFormatting>
  <hyperlinks>
    <hyperlink r:id="rId1" ref="R726"/>
  </hyperlinks>
  <printOptions/>
  <pageMargins bottom="0.75" footer="0.0" header="0.0" left="0.7" right="0.7" top="0.75"/>
  <pageSetup paperSize="9"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43"/>
    <col customWidth="1" min="2" max="2" width="64.0"/>
    <col customWidth="1" min="3" max="3" width="9.43"/>
    <col customWidth="1" min="4" max="4" width="9.57"/>
    <col customWidth="1" min="5" max="5" width="10.86"/>
    <col customWidth="1" min="6" max="18" width="9.14"/>
    <col customWidth="1" min="19" max="26" width="8.71"/>
  </cols>
  <sheetData>
    <row r="1">
      <c r="A1" s="1"/>
      <c r="B1" s="394" t="s">
        <v>2447</v>
      </c>
      <c r="C1" s="394"/>
      <c r="D1" s="394"/>
      <c r="E1" s="12"/>
      <c r="F1" s="15"/>
      <c r="G1" s="15"/>
      <c r="H1" s="13"/>
      <c r="I1" s="6"/>
      <c r="J1" s="14" t="s">
        <v>2448</v>
      </c>
      <c r="K1" s="15"/>
      <c r="L1" s="15"/>
      <c r="M1" s="6"/>
      <c r="N1" s="15"/>
      <c r="O1" s="15"/>
      <c r="P1" s="7"/>
      <c r="Q1" s="16"/>
      <c r="R1" s="15"/>
    </row>
    <row r="2">
      <c r="A2" s="1"/>
      <c r="B2" s="395" t="s">
        <v>2449</v>
      </c>
      <c r="C2" s="17"/>
      <c r="D2" s="17"/>
      <c r="E2" s="18"/>
      <c r="F2" s="15"/>
      <c r="G2" s="15"/>
      <c r="H2" s="15"/>
      <c r="I2" s="15"/>
      <c r="J2" s="166"/>
      <c r="K2" s="15"/>
      <c r="L2" s="31"/>
      <c r="M2" s="31"/>
      <c r="N2" s="15"/>
      <c r="O2" s="167"/>
      <c r="P2" s="167"/>
      <c r="Q2" s="8"/>
      <c r="R2" s="15"/>
    </row>
    <row r="3">
      <c r="A3" s="1"/>
      <c r="B3" s="396" t="s">
        <v>2450</v>
      </c>
      <c r="C3" s="17"/>
      <c r="D3" s="17"/>
      <c r="E3" s="166" t="s">
        <v>3</v>
      </c>
      <c r="F3" s="15"/>
      <c r="G3" s="15"/>
      <c r="H3" s="15"/>
      <c r="I3" s="15"/>
      <c r="J3" s="166"/>
      <c r="K3" s="15"/>
      <c r="L3" s="31"/>
      <c r="M3" s="31"/>
      <c r="N3" s="15"/>
      <c r="O3" s="167"/>
      <c r="P3" s="167"/>
      <c r="Q3" s="8"/>
      <c r="R3" s="15"/>
    </row>
    <row r="4">
      <c r="A4" s="24"/>
      <c r="B4" s="25"/>
      <c r="C4" s="25"/>
      <c r="D4" s="25"/>
      <c r="E4" s="12"/>
      <c r="F4" s="15"/>
      <c r="G4" s="15"/>
      <c r="H4" s="15"/>
      <c r="I4" s="15"/>
      <c r="J4" s="152" t="s">
        <v>2451</v>
      </c>
      <c r="K4" s="15"/>
      <c r="L4" s="15"/>
      <c r="M4" s="15"/>
      <c r="N4" s="15"/>
      <c r="O4" s="167"/>
      <c r="P4" s="167"/>
      <c r="Q4" s="28"/>
      <c r="R4" s="15"/>
    </row>
    <row r="5" ht="31.5" customHeight="1">
      <c r="A5" s="24"/>
      <c r="B5" s="25"/>
      <c r="C5" s="25"/>
      <c r="D5" s="25"/>
      <c r="E5" s="36" t="s">
        <v>10</v>
      </c>
      <c r="F5" s="170"/>
      <c r="G5" s="9"/>
      <c r="H5" s="38">
        <f>'Все товары на одном листе'!H6</f>
        <v>0</v>
      </c>
      <c r="I5" s="9"/>
      <c r="J5" s="38">
        <f>'Все товары на одном листе'!J6</f>
        <v>0</v>
      </c>
      <c r="K5" s="9"/>
      <c r="L5" s="38">
        <f>'Все товары на одном листе'!L6</f>
        <v>0</v>
      </c>
      <c r="M5" s="9"/>
      <c r="N5" s="38">
        <f>'Все товары на одном листе'!N6</f>
        <v>0</v>
      </c>
      <c r="O5" s="9"/>
      <c r="P5" s="38">
        <f>'Все товары на одном листе'!P6</f>
        <v>0</v>
      </c>
      <c r="Q5" s="9"/>
      <c r="R5" s="15"/>
    </row>
    <row r="6">
      <c r="A6" s="24"/>
      <c r="B6" s="25"/>
      <c r="C6" s="25"/>
      <c r="D6" s="25"/>
      <c r="E6" s="39" t="s">
        <v>13</v>
      </c>
      <c r="F6" s="40"/>
      <c r="G6" s="41"/>
      <c r="H6" s="42">
        <f>SUM(H9:H394)</f>
        <v>0</v>
      </c>
      <c r="I6" s="42"/>
      <c r="J6" s="42">
        <f>SUM(J9:J394)</f>
        <v>0</v>
      </c>
      <c r="K6" s="42"/>
      <c r="L6" s="42">
        <f>SUM(L9:L394)</f>
        <v>0</v>
      </c>
      <c r="M6" s="42"/>
      <c r="N6" s="42">
        <f>SUM(N9:N394)</f>
        <v>0</v>
      </c>
      <c r="O6" s="42"/>
      <c r="P6" s="42">
        <f>SUM(P9:P394)</f>
        <v>0</v>
      </c>
      <c r="Q6" s="42"/>
      <c r="R6" s="15"/>
    </row>
    <row r="7">
      <c r="A7" s="160" t="s">
        <v>14</v>
      </c>
      <c r="B7" s="160" t="s">
        <v>15</v>
      </c>
      <c r="C7" s="160"/>
      <c r="D7" s="160"/>
      <c r="E7" s="49"/>
      <c r="F7" s="162" t="s">
        <v>385</v>
      </c>
      <c r="G7" s="47" t="s">
        <v>20</v>
      </c>
      <c r="H7" s="48"/>
      <c r="I7" s="47" t="s">
        <v>21</v>
      </c>
      <c r="J7" s="48"/>
      <c r="K7" s="47" t="s">
        <v>22</v>
      </c>
      <c r="L7" s="48"/>
      <c r="M7" s="47" t="s">
        <v>23</v>
      </c>
      <c r="N7" s="48"/>
      <c r="O7" s="47" t="s">
        <v>24</v>
      </c>
      <c r="P7" s="48"/>
      <c r="Q7" s="49" t="s">
        <v>25</v>
      </c>
      <c r="R7" s="15"/>
    </row>
    <row r="8">
      <c r="A8" s="50"/>
      <c r="B8" s="251" t="s">
        <v>1669</v>
      </c>
      <c r="C8" s="251"/>
      <c r="D8" s="251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15"/>
    </row>
    <row r="9">
      <c r="A9" s="397" t="s">
        <v>1670</v>
      </c>
      <c r="B9" s="397" t="s">
        <v>1671</v>
      </c>
      <c r="C9" s="53"/>
      <c r="D9" s="53"/>
      <c r="E9" s="9"/>
      <c r="F9" s="55">
        <v>0.0</v>
      </c>
      <c r="G9" s="398">
        <v>109.0</v>
      </c>
      <c r="H9" s="208">
        <f t="shared" ref="H9:H395" si="1">F9*G9</f>
        <v>0</v>
      </c>
      <c r="I9" s="398">
        <v>107.0</v>
      </c>
      <c r="J9" s="208">
        <f t="shared" ref="J9:J395" si="2">F9*I9</f>
        <v>0</v>
      </c>
      <c r="K9" s="398">
        <v>104.0</v>
      </c>
      <c r="L9" s="208">
        <f t="shared" ref="L9:L395" si="3">F9*K9</f>
        <v>0</v>
      </c>
      <c r="M9" s="398">
        <v>102.0</v>
      </c>
      <c r="N9" s="208">
        <f t="shared" ref="N9:N395" si="4">F9*M9</f>
        <v>0</v>
      </c>
      <c r="O9" s="398">
        <v>100.0</v>
      </c>
      <c r="P9" s="208">
        <f t="shared" ref="P9:P395" si="5">F9*O9</f>
        <v>0</v>
      </c>
      <c r="Q9" s="398">
        <v>181.0</v>
      </c>
      <c r="R9" s="241"/>
    </row>
    <row r="10">
      <c r="A10" s="397" t="s">
        <v>1674</v>
      </c>
      <c r="B10" s="397" t="s">
        <v>1675</v>
      </c>
      <c r="C10" s="53"/>
      <c r="D10" s="53"/>
      <c r="E10" s="9"/>
      <c r="F10" s="55">
        <v>0.0</v>
      </c>
      <c r="G10" s="398">
        <v>79.0</v>
      </c>
      <c r="H10" s="208">
        <f t="shared" si="1"/>
        <v>0</v>
      </c>
      <c r="I10" s="398">
        <v>78.0</v>
      </c>
      <c r="J10" s="208">
        <f t="shared" si="2"/>
        <v>0</v>
      </c>
      <c r="K10" s="398">
        <v>76.0</v>
      </c>
      <c r="L10" s="208">
        <f t="shared" si="3"/>
        <v>0</v>
      </c>
      <c r="M10" s="398">
        <v>73.0</v>
      </c>
      <c r="N10" s="208">
        <f t="shared" si="4"/>
        <v>0</v>
      </c>
      <c r="O10" s="398">
        <v>73.0</v>
      </c>
      <c r="P10" s="208">
        <f t="shared" si="5"/>
        <v>0</v>
      </c>
      <c r="Q10" s="398">
        <v>132.0</v>
      </c>
      <c r="R10" s="241"/>
    </row>
    <row r="11">
      <c r="A11" s="397" t="s">
        <v>1676</v>
      </c>
      <c r="B11" s="397" t="s">
        <v>1677</v>
      </c>
      <c r="C11" s="53"/>
      <c r="D11" s="53"/>
      <c r="E11" s="9"/>
      <c r="F11" s="55">
        <v>0.0</v>
      </c>
      <c r="G11" s="398">
        <v>101.0</v>
      </c>
      <c r="H11" s="208">
        <f t="shared" si="1"/>
        <v>0</v>
      </c>
      <c r="I11" s="398">
        <v>99.0</v>
      </c>
      <c r="J11" s="208">
        <f t="shared" si="2"/>
        <v>0</v>
      </c>
      <c r="K11" s="398">
        <v>97.0</v>
      </c>
      <c r="L11" s="208">
        <f t="shared" si="3"/>
        <v>0</v>
      </c>
      <c r="M11" s="398">
        <v>94.0</v>
      </c>
      <c r="N11" s="208">
        <f t="shared" si="4"/>
        <v>0</v>
      </c>
      <c r="O11" s="398">
        <v>93.0</v>
      </c>
      <c r="P11" s="208">
        <f t="shared" si="5"/>
        <v>0</v>
      </c>
      <c r="Q11" s="398">
        <v>168.0</v>
      </c>
      <c r="R11" s="241"/>
    </row>
    <row r="12">
      <c r="A12" s="397" t="s">
        <v>1678</v>
      </c>
      <c r="B12" s="397" t="s">
        <v>1679</v>
      </c>
      <c r="C12" s="53"/>
      <c r="D12" s="53"/>
      <c r="E12" s="9"/>
      <c r="F12" s="55">
        <v>0.0</v>
      </c>
      <c r="G12" s="398">
        <v>78.0</v>
      </c>
      <c r="H12" s="208">
        <f t="shared" si="1"/>
        <v>0</v>
      </c>
      <c r="I12" s="398">
        <v>76.0</v>
      </c>
      <c r="J12" s="208">
        <f t="shared" si="2"/>
        <v>0</v>
      </c>
      <c r="K12" s="398">
        <v>75.0</v>
      </c>
      <c r="L12" s="208">
        <f t="shared" si="3"/>
        <v>0</v>
      </c>
      <c r="M12" s="398">
        <v>73.0</v>
      </c>
      <c r="N12" s="208">
        <f t="shared" si="4"/>
        <v>0</v>
      </c>
      <c r="O12" s="398">
        <v>72.0</v>
      </c>
      <c r="P12" s="208">
        <f t="shared" si="5"/>
        <v>0</v>
      </c>
      <c r="Q12" s="398">
        <v>130.0</v>
      </c>
      <c r="R12" s="241"/>
    </row>
    <row r="13">
      <c r="A13" s="397" t="s">
        <v>1680</v>
      </c>
      <c r="B13" s="397" t="s">
        <v>1681</v>
      </c>
      <c r="C13" s="53"/>
      <c r="D13" s="53"/>
      <c r="E13" s="9"/>
      <c r="F13" s="55">
        <v>0.0</v>
      </c>
      <c r="G13" s="398">
        <v>75.0</v>
      </c>
      <c r="H13" s="208">
        <f t="shared" si="1"/>
        <v>0</v>
      </c>
      <c r="I13" s="398">
        <v>73.0</v>
      </c>
      <c r="J13" s="208">
        <f t="shared" si="2"/>
        <v>0</v>
      </c>
      <c r="K13" s="398">
        <v>72.0</v>
      </c>
      <c r="L13" s="208">
        <f t="shared" si="3"/>
        <v>0</v>
      </c>
      <c r="M13" s="398">
        <v>71.0</v>
      </c>
      <c r="N13" s="208">
        <f t="shared" si="4"/>
        <v>0</v>
      </c>
      <c r="O13" s="398">
        <v>69.0</v>
      </c>
      <c r="P13" s="208">
        <f t="shared" si="5"/>
        <v>0</v>
      </c>
      <c r="Q13" s="398">
        <v>125.0</v>
      </c>
      <c r="R13" s="241"/>
    </row>
    <row r="14">
      <c r="A14" s="397" t="s">
        <v>1682</v>
      </c>
      <c r="B14" s="397" t="s">
        <v>1683</v>
      </c>
      <c r="C14" s="53"/>
      <c r="D14" s="53"/>
      <c r="E14" s="9"/>
      <c r="F14" s="55">
        <v>0.0</v>
      </c>
      <c r="G14" s="398">
        <v>72.0</v>
      </c>
      <c r="H14" s="208">
        <f t="shared" si="1"/>
        <v>0</v>
      </c>
      <c r="I14" s="398">
        <v>71.0</v>
      </c>
      <c r="J14" s="208">
        <f t="shared" si="2"/>
        <v>0</v>
      </c>
      <c r="K14" s="398">
        <v>69.0</v>
      </c>
      <c r="L14" s="208">
        <f t="shared" si="3"/>
        <v>0</v>
      </c>
      <c r="M14" s="398">
        <v>64.0</v>
      </c>
      <c r="N14" s="208">
        <f t="shared" si="4"/>
        <v>0</v>
      </c>
      <c r="O14" s="398">
        <v>66.0</v>
      </c>
      <c r="P14" s="208">
        <f t="shared" si="5"/>
        <v>0</v>
      </c>
      <c r="Q14" s="398">
        <v>120.0</v>
      </c>
      <c r="R14" s="241"/>
    </row>
    <row r="15">
      <c r="A15" s="397" t="s">
        <v>1684</v>
      </c>
      <c r="B15" s="397" t="s">
        <v>1685</v>
      </c>
      <c r="C15" s="53"/>
      <c r="D15" s="53"/>
      <c r="E15" s="9"/>
      <c r="F15" s="55">
        <v>0.0</v>
      </c>
      <c r="G15" s="398">
        <v>85.0</v>
      </c>
      <c r="H15" s="208">
        <f t="shared" si="1"/>
        <v>0</v>
      </c>
      <c r="I15" s="398">
        <v>83.0</v>
      </c>
      <c r="J15" s="208">
        <f t="shared" si="2"/>
        <v>0</v>
      </c>
      <c r="K15" s="398">
        <v>82.0</v>
      </c>
      <c r="L15" s="208">
        <f t="shared" si="3"/>
        <v>0</v>
      </c>
      <c r="M15" s="398">
        <v>73.0</v>
      </c>
      <c r="N15" s="208">
        <f t="shared" si="4"/>
        <v>0</v>
      </c>
      <c r="O15" s="398">
        <v>78.0</v>
      </c>
      <c r="P15" s="208">
        <f t="shared" si="5"/>
        <v>0</v>
      </c>
      <c r="Q15" s="398">
        <v>142.0</v>
      </c>
      <c r="R15" s="241"/>
    </row>
    <row r="16">
      <c r="A16" s="397" t="s">
        <v>1686</v>
      </c>
      <c r="B16" s="397" t="s">
        <v>1687</v>
      </c>
      <c r="C16" s="53"/>
      <c r="D16" s="53"/>
      <c r="E16" s="9"/>
      <c r="F16" s="55">
        <v>0.0</v>
      </c>
      <c r="G16" s="398">
        <v>103.0</v>
      </c>
      <c r="H16" s="208">
        <f t="shared" si="1"/>
        <v>0</v>
      </c>
      <c r="I16" s="398">
        <v>101.0</v>
      </c>
      <c r="J16" s="208">
        <f t="shared" si="2"/>
        <v>0</v>
      </c>
      <c r="K16" s="398">
        <v>99.0</v>
      </c>
      <c r="L16" s="208">
        <f t="shared" si="3"/>
        <v>0</v>
      </c>
      <c r="M16" s="398">
        <v>96.0</v>
      </c>
      <c r="N16" s="208">
        <f t="shared" si="4"/>
        <v>0</v>
      </c>
      <c r="O16" s="398">
        <v>95.0</v>
      </c>
      <c r="P16" s="208">
        <f t="shared" si="5"/>
        <v>0</v>
      </c>
      <c r="Q16" s="398">
        <v>172.0</v>
      </c>
      <c r="R16" s="241"/>
    </row>
    <row r="17">
      <c r="A17" s="397" t="s">
        <v>1688</v>
      </c>
      <c r="B17" s="397" t="s">
        <v>1689</v>
      </c>
      <c r="C17" s="53"/>
      <c r="D17" s="53"/>
      <c r="E17" s="9"/>
      <c r="F17" s="55">
        <v>0.0</v>
      </c>
      <c r="G17" s="398">
        <v>55.0</v>
      </c>
      <c r="H17" s="208">
        <f t="shared" si="1"/>
        <v>0</v>
      </c>
      <c r="I17" s="398">
        <v>54.0</v>
      </c>
      <c r="J17" s="208">
        <f t="shared" si="2"/>
        <v>0</v>
      </c>
      <c r="K17" s="398">
        <v>53.0</v>
      </c>
      <c r="L17" s="208">
        <f t="shared" si="3"/>
        <v>0</v>
      </c>
      <c r="M17" s="398">
        <v>43.0</v>
      </c>
      <c r="N17" s="208">
        <f t="shared" si="4"/>
        <v>0</v>
      </c>
      <c r="O17" s="398">
        <v>51.0</v>
      </c>
      <c r="P17" s="208">
        <f t="shared" si="5"/>
        <v>0</v>
      </c>
      <c r="Q17" s="398">
        <v>92.0</v>
      </c>
      <c r="R17" s="241"/>
    </row>
    <row r="18">
      <c r="A18" s="397" t="s">
        <v>1690</v>
      </c>
      <c r="B18" s="397" t="s">
        <v>1691</v>
      </c>
      <c r="C18" s="53"/>
      <c r="D18" s="53"/>
      <c r="E18" s="9"/>
      <c r="F18" s="55">
        <v>0.0</v>
      </c>
      <c r="G18" s="398">
        <v>101.0</v>
      </c>
      <c r="H18" s="208">
        <f t="shared" si="1"/>
        <v>0</v>
      </c>
      <c r="I18" s="398">
        <v>99.0</v>
      </c>
      <c r="J18" s="208">
        <f t="shared" si="2"/>
        <v>0</v>
      </c>
      <c r="K18" s="398">
        <v>97.0</v>
      </c>
      <c r="L18" s="208">
        <f t="shared" si="3"/>
        <v>0</v>
      </c>
      <c r="M18" s="398">
        <v>96.0</v>
      </c>
      <c r="N18" s="208">
        <f t="shared" si="4"/>
        <v>0</v>
      </c>
      <c r="O18" s="398">
        <v>93.0</v>
      </c>
      <c r="P18" s="208">
        <f t="shared" si="5"/>
        <v>0</v>
      </c>
      <c r="Q18" s="398">
        <v>168.0</v>
      </c>
      <c r="R18" s="241"/>
    </row>
    <row r="19">
      <c r="A19" s="397" t="s">
        <v>1692</v>
      </c>
      <c r="B19" s="397" t="s">
        <v>1693</v>
      </c>
      <c r="C19" s="53"/>
      <c r="D19" s="53"/>
      <c r="E19" s="9"/>
      <c r="F19" s="55">
        <v>0.0</v>
      </c>
      <c r="G19" s="398">
        <v>92.0</v>
      </c>
      <c r="H19" s="208">
        <f t="shared" si="1"/>
        <v>0</v>
      </c>
      <c r="I19" s="398">
        <v>90.0</v>
      </c>
      <c r="J19" s="208">
        <f t="shared" si="2"/>
        <v>0</v>
      </c>
      <c r="K19" s="398">
        <v>88.0</v>
      </c>
      <c r="L19" s="208">
        <f t="shared" si="3"/>
        <v>0</v>
      </c>
      <c r="M19" s="398">
        <v>89.0</v>
      </c>
      <c r="N19" s="208">
        <f t="shared" si="4"/>
        <v>0</v>
      </c>
      <c r="O19" s="398">
        <v>85.0</v>
      </c>
      <c r="P19" s="208">
        <f t="shared" si="5"/>
        <v>0</v>
      </c>
      <c r="Q19" s="398">
        <v>154.0</v>
      </c>
      <c r="R19" s="241"/>
    </row>
    <row r="20">
      <c r="A20" s="397" t="s">
        <v>1694</v>
      </c>
      <c r="B20" s="397" t="s">
        <v>1695</v>
      </c>
      <c r="C20" s="53"/>
      <c r="D20" s="53"/>
      <c r="E20" s="9"/>
      <c r="F20" s="55">
        <v>0.0</v>
      </c>
      <c r="G20" s="398">
        <v>92.0</v>
      </c>
      <c r="H20" s="208">
        <f t="shared" si="1"/>
        <v>0</v>
      </c>
      <c r="I20" s="398">
        <v>90.0</v>
      </c>
      <c r="J20" s="208">
        <f t="shared" si="2"/>
        <v>0</v>
      </c>
      <c r="K20" s="398">
        <v>88.0</v>
      </c>
      <c r="L20" s="208">
        <f t="shared" si="3"/>
        <v>0</v>
      </c>
      <c r="M20" s="398">
        <v>89.0</v>
      </c>
      <c r="N20" s="208">
        <f t="shared" si="4"/>
        <v>0</v>
      </c>
      <c r="O20" s="398">
        <v>85.0</v>
      </c>
      <c r="P20" s="208">
        <f t="shared" si="5"/>
        <v>0</v>
      </c>
      <c r="Q20" s="398">
        <v>154.0</v>
      </c>
      <c r="R20" s="241"/>
    </row>
    <row r="21" ht="15.75" customHeight="1">
      <c r="A21" s="397" t="s">
        <v>1696</v>
      </c>
      <c r="B21" s="397" t="s">
        <v>1697</v>
      </c>
      <c r="C21" s="53"/>
      <c r="D21" s="53"/>
      <c r="E21" s="9"/>
      <c r="F21" s="55">
        <v>0.0</v>
      </c>
      <c r="G21" s="398">
        <v>88.0</v>
      </c>
      <c r="H21" s="208">
        <f t="shared" si="1"/>
        <v>0</v>
      </c>
      <c r="I21" s="398">
        <v>86.0</v>
      </c>
      <c r="J21" s="208">
        <f t="shared" si="2"/>
        <v>0</v>
      </c>
      <c r="K21" s="398">
        <v>84.0</v>
      </c>
      <c r="L21" s="208">
        <f t="shared" si="3"/>
        <v>0</v>
      </c>
      <c r="M21" s="398">
        <v>77.0</v>
      </c>
      <c r="N21" s="208">
        <f t="shared" si="4"/>
        <v>0</v>
      </c>
      <c r="O21" s="398">
        <v>81.0</v>
      </c>
      <c r="P21" s="208">
        <f t="shared" si="5"/>
        <v>0</v>
      </c>
      <c r="Q21" s="398">
        <v>146.0</v>
      </c>
      <c r="R21" s="241"/>
    </row>
    <row r="22" ht="15.75" customHeight="1">
      <c r="A22" s="397" t="s">
        <v>1698</v>
      </c>
      <c r="B22" s="397" t="s">
        <v>1699</v>
      </c>
      <c r="C22" s="53"/>
      <c r="D22" s="53"/>
      <c r="E22" s="9"/>
      <c r="F22" s="55">
        <v>0.0</v>
      </c>
      <c r="G22" s="398">
        <v>81.0</v>
      </c>
      <c r="H22" s="208">
        <f t="shared" si="1"/>
        <v>0</v>
      </c>
      <c r="I22" s="398">
        <v>79.0</v>
      </c>
      <c r="J22" s="208">
        <f t="shared" si="2"/>
        <v>0</v>
      </c>
      <c r="K22" s="398">
        <v>77.0</v>
      </c>
      <c r="L22" s="208">
        <f t="shared" si="3"/>
        <v>0</v>
      </c>
      <c r="M22" s="398">
        <v>74.0</v>
      </c>
      <c r="N22" s="208">
        <f t="shared" si="4"/>
        <v>0</v>
      </c>
      <c r="O22" s="398">
        <v>74.0</v>
      </c>
      <c r="P22" s="208">
        <f t="shared" si="5"/>
        <v>0</v>
      </c>
      <c r="Q22" s="398">
        <v>134.0</v>
      </c>
      <c r="R22" s="241"/>
    </row>
    <row r="23" ht="15.75" customHeight="1">
      <c r="A23" s="397" t="s">
        <v>1700</v>
      </c>
      <c r="B23" s="397" t="s">
        <v>1701</v>
      </c>
      <c r="C23" s="53"/>
      <c r="D23" s="53"/>
      <c r="E23" s="9"/>
      <c r="F23" s="55">
        <v>0.0</v>
      </c>
      <c r="G23" s="398">
        <v>86.0</v>
      </c>
      <c r="H23" s="208">
        <f t="shared" si="1"/>
        <v>0</v>
      </c>
      <c r="I23" s="398">
        <v>84.0</v>
      </c>
      <c r="J23" s="208">
        <f t="shared" si="2"/>
        <v>0</v>
      </c>
      <c r="K23" s="398">
        <v>82.0</v>
      </c>
      <c r="L23" s="208">
        <f t="shared" si="3"/>
        <v>0</v>
      </c>
      <c r="M23" s="398">
        <v>85.0</v>
      </c>
      <c r="N23" s="208">
        <f t="shared" si="4"/>
        <v>0</v>
      </c>
      <c r="O23" s="398">
        <v>79.0</v>
      </c>
      <c r="P23" s="208">
        <f t="shared" si="5"/>
        <v>0</v>
      </c>
      <c r="Q23" s="398">
        <v>143.0</v>
      </c>
      <c r="R23" s="241"/>
    </row>
    <row r="24" ht="15.75" customHeight="1">
      <c r="A24" s="397" t="s">
        <v>1702</v>
      </c>
      <c r="B24" s="397" t="s">
        <v>1703</v>
      </c>
      <c r="C24" s="53"/>
      <c r="D24" s="53"/>
      <c r="E24" s="9"/>
      <c r="F24" s="55">
        <v>0.0</v>
      </c>
      <c r="G24" s="398">
        <v>78.0</v>
      </c>
      <c r="H24" s="208">
        <f t="shared" si="1"/>
        <v>0</v>
      </c>
      <c r="I24" s="398">
        <v>76.0</v>
      </c>
      <c r="J24" s="208">
        <f t="shared" si="2"/>
        <v>0</v>
      </c>
      <c r="K24" s="398">
        <v>75.0</v>
      </c>
      <c r="L24" s="208">
        <f t="shared" si="3"/>
        <v>0</v>
      </c>
      <c r="M24" s="398">
        <v>73.0</v>
      </c>
      <c r="N24" s="208">
        <f t="shared" si="4"/>
        <v>0</v>
      </c>
      <c r="O24" s="398">
        <v>72.0</v>
      </c>
      <c r="P24" s="208">
        <f t="shared" si="5"/>
        <v>0</v>
      </c>
      <c r="Q24" s="398">
        <v>130.0</v>
      </c>
      <c r="R24" s="241"/>
    </row>
    <row r="25" ht="15.75" customHeight="1">
      <c r="A25" s="397" t="s">
        <v>1704</v>
      </c>
      <c r="B25" s="397" t="s">
        <v>1705</v>
      </c>
      <c r="C25" s="53"/>
      <c r="D25" s="53"/>
      <c r="E25" s="9"/>
      <c r="F25" s="55">
        <v>0.0</v>
      </c>
      <c r="G25" s="398">
        <v>92.0</v>
      </c>
      <c r="H25" s="208">
        <f t="shared" si="1"/>
        <v>0</v>
      </c>
      <c r="I25" s="398">
        <v>90.0</v>
      </c>
      <c r="J25" s="208">
        <f t="shared" si="2"/>
        <v>0</v>
      </c>
      <c r="K25" s="398">
        <v>88.0</v>
      </c>
      <c r="L25" s="208">
        <f t="shared" si="3"/>
        <v>0</v>
      </c>
      <c r="M25" s="398">
        <v>89.0</v>
      </c>
      <c r="N25" s="208">
        <f t="shared" si="4"/>
        <v>0</v>
      </c>
      <c r="O25" s="398">
        <v>85.0</v>
      </c>
      <c r="P25" s="208">
        <f t="shared" si="5"/>
        <v>0</v>
      </c>
      <c r="Q25" s="398">
        <v>154.0</v>
      </c>
      <c r="R25" s="241"/>
    </row>
    <row r="26" ht="15.75" customHeight="1">
      <c r="A26" s="397" t="s">
        <v>1706</v>
      </c>
      <c r="B26" s="397" t="s">
        <v>1707</v>
      </c>
      <c r="C26" s="53"/>
      <c r="D26" s="53"/>
      <c r="E26" s="9"/>
      <c r="F26" s="55">
        <v>0.0</v>
      </c>
      <c r="G26" s="398">
        <v>53.0</v>
      </c>
      <c r="H26" s="208">
        <f t="shared" si="1"/>
        <v>0</v>
      </c>
      <c r="I26" s="398">
        <v>52.0</v>
      </c>
      <c r="J26" s="208">
        <f t="shared" si="2"/>
        <v>0</v>
      </c>
      <c r="K26" s="398">
        <v>51.0</v>
      </c>
      <c r="L26" s="208">
        <f t="shared" si="3"/>
        <v>0</v>
      </c>
      <c r="M26" s="398">
        <v>54.0</v>
      </c>
      <c r="N26" s="208">
        <f t="shared" si="4"/>
        <v>0</v>
      </c>
      <c r="O26" s="398">
        <v>49.0</v>
      </c>
      <c r="P26" s="208">
        <f t="shared" si="5"/>
        <v>0</v>
      </c>
      <c r="Q26" s="398">
        <v>89.0</v>
      </c>
      <c r="R26" s="241"/>
    </row>
    <row r="27" ht="15.75" customHeight="1">
      <c r="A27" s="397" t="s">
        <v>1708</v>
      </c>
      <c r="B27" s="397" t="s">
        <v>1709</v>
      </c>
      <c r="C27" s="53"/>
      <c r="D27" s="53"/>
      <c r="E27" s="9"/>
      <c r="F27" s="55">
        <v>0.0</v>
      </c>
      <c r="G27" s="398">
        <v>192.0</v>
      </c>
      <c r="H27" s="208">
        <f t="shared" si="1"/>
        <v>0</v>
      </c>
      <c r="I27" s="398">
        <v>188.0</v>
      </c>
      <c r="J27" s="208">
        <f t="shared" si="2"/>
        <v>0</v>
      </c>
      <c r="K27" s="398">
        <v>184.0</v>
      </c>
      <c r="L27" s="208">
        <f t="shared" si="3"/>
        <v>0</v>
      </c>
      <c r="M27" s="398">
        <v>184.0</v>
      </c>
      <c r="N27" s="208">
        <f t="shared" si="4"/>
        <v>0</v>
      </c>
      <c r="O27" s="398">
        <v>176.0</v>
      </c>
      <c r="P27" s="208">
        <f t="shared" si="5"/>
        <v>0</v>
      </c>
      <c r="Q27" s="398">
        <v>319.0</v>
      </c>
      <c r="R27" s="241"/>
    </row>
    <row r="28" ht="15.75" customHeight="1">
      <c r="A28" s="397" t="s">
        <v>1710</v>
      </c>
      <c r="B28" s="397" t="s">
        <v>1711</v>
      </c>
      <c r="C28" s="53"/>
      <c r="D28" s="53"/>
      <c r="E28" s="9"/>
      <c r="F28" s="55">
        <v>0.0</v>
      </c>
      <c r="G28" s="398">
        <v>109.0</v>
      </c>
      <c r="H28" s="208">
        <f t="shared" si="1"/>
        <v>0</v>
      </c>
      <c r="I28" s="398">
        <v>107.0</v>
      </c>
      <c r="J28" s="208">
        <f t="shared" si="2"/>
        <v>0</v>
      </c>
      <c r="K28" s="398">
        <v>105.0</v>
      </c>
      <c r="L28" s="208">
        <f t="shared" si="3"/>
        <v>0</v>
      </c>
      <c r="M28" s="398">
        <v>94.0</v>
      </c>
      <c r="N28" s="208">
        <f t="shared" si="4"/>
        <v>0</v>
      </c>
      <c r="O28" s="398">
        <v>101.0</v>
      </c>
      <c r="P28" s="208">
        <f t="shared" si="5"/>
        <v>0</v>
      </c>
      <c r="Q28" s="398">
        <v>182.0</v>
      </c>
      <c r="R28" s="241"/>
    </row>
    <row r="29" ht="15.75" customHeight="1">
      <c r="A29" s="397" t="s">
        <v>1712</v>
      </c>
      <c r="B29" s="397" t="s">
        <v>1713</v>
      </c>
      <c r="C29" s="53"/>
      <c r="D29" s="53"/>
      <c r="E29" s="9"/>
      <c r="F29" s="55">
        <v>0.0</v>
      </c>
      <c r="G29" s="398">
        <v>81.0</v>
      </c>
      <c r="H29" s="208">
        <f t="shared" si="1"/>
        <v>0</v>
      </c>
      <c r="I29" s="398">
        <v>79.0</v>
      </c>
      <c r="J29" s="208">
        <f t="shared" si="2"/>
        <v>0</v>
      </c>
      <c r="K29" s="398">
        <v>77.0</v>
      </c>
      <c r="L29" s="208">
        <f t="shared" si="3"/>
        <v>0</v>
      </c>
      <c r="M29" s="398">
        <v>70.0</v>
      </c>
      <c r="N29" s="208">
        <f t="shared" si="4"/>
        <v>0</v>
      </c>
      <c r="O29" s="398">
        <v>74.0</v>
      </c>
      <c r="P29" s="208">
        <f t="shared" si="5"/>
        <v>0</v>
      </c>
      <c r="Q29" s="398">
        <v>134.0</v>
      </c>
      <c r="R29" s="241"/>
    </row>
    <row r="30" ht="15.75" customHeight="1">
      <c r="A30" s="397" t="s">
        <v>1714</v>
      </c>
      <c r="B30" s="397" t="s">
        <v>1715</v>
      </c>
      <c r="C30" s="53"/>
      <c r="D30" s="53"/>
      <c r="E30" s="9"/>
      <c r="F30" s="55">
        <v>0.0</v>
      </c>
      <c r="G30" s="398">
        <v>115.0</v>
      </c>
      <c r="H30" s="208">
        <f t="shared" si="1"/>
        <v>0</v>
      </c>
      <c r="I30" s="398">
        <v>113.0</v>
      </c>
      <c r="J30" s="208">
        <f t="shared" si="2"/>
        <v>0</v>
      </c>
      <c r="K30" s="398">
        <v>111.0</v>
      </c>
      <c r="L30" s="208">
        <f t="shared" si="3"/>
        <v>0</v>
      </c>
      <c r="M30" s="398">
        <v>114.0</v>
      </c>
      <c r="N30" s="208">
        <f t="shared" si="4"/>
        <v>0</v>
      </c>
      <c r="O30" s="398">
        <v>106.0</v>
      </c>
      <c r="P30" s="208">
        <f t="shared" si="5"/>
        <v>0</v>
      </c>
      <c r="Q30" s="398">
        <v>192.0</v>
      </c>
      <c r="R30" s="241"/>
    </row>
    <row r="31" ht="15.75" customHeight="1">
      <c r="A31" s="397" t="s">
        <v>1716</v>
      </c>
      <c r="B31" s="397" t="s">
        <v>1717</v>
      </c>
      <c r="C31" s="53"/>
      <c r="D31" s="53"/>
      <c r="E31" s="9"/>
      <c r="F31" s="55">
        <v>0.0</v>
      </c>
      <c r="G31" s="398">
        <v>83.0</v>
      </c>
      <c r="H31" s="208">
        <f t="shared" si="1"/>
        <v>0</v>
      </c>
      <c r="I31" s="398">
        <v>81.0</v>
      </c>
      <c r="J31" s="208">
        <f t="shared" si="2"/>
        <v>0</v>
      </c>
      <c r="K31" s="398">
        <v>79.0</v>
      </c>
      <c r="L31" s="208">
        <f t="shared" si="3"/>
        <v>0</v>
      </c>
      <c r="M31" s="398">
        <v>78.0</v>
      </c>
      <c r="N31" s="208">
        <f t="shared" si="4"/>
        <v>0</v>
      </c>
      <c r="O31" s="398">
        <v>76.0</v>
      </c>
      <c r="P31" s="208">
        <f t="shared" si="5"/>
        <v>0</v>
      </c>
      <c r="Q31" s="398">
        <v>138.0</v>
      </c>
      <c r="R31" s="241"/>
    </row>
    <row r="32" ht="15.75" customHeight="1">
      <c r="A32" s="397" t="s">
        <v>1718</v>
      </c>
      <c r="B32" s="397" t="s">
        <v>1719</v>
      </c>
      <c r="C32" s="53"/>
      <c r="D32" s="53"/>
      <c r="E32" s="9"/>
      <c r="F32" s="55">
        <v>0.0</v>
      </c>
      <c r="G32" s="398">
        <v>92.0</v>
      </c>
      <c r="H32" s="208">
        <f t="shared" si="1"/>
        <v>0</v>
      </c>
      <c r="I32" s="398">
        <v>90.0</v>
      </c>
      <c r="J32" s="208">
        <f t="shared" si="2"/>
        <v>0</v>
      </c>
      <c r="K32" s="398">
        <v>88.0</v>
      </c>
      <c r="L32" s="208">
        <f t="shared" si="3"/>
        <v>0</v>
      </c>
      <c r="M32" s="398">
        <v>89.0</v>
      </c>
      <c r="N32" s="208">
        <f t="shared" si="4"/>
        <v>0</v>
      </c>
      <c r="O32" s="398">
        <v>85.0</v>
      </c>
      <c r="P32" s="208">
        <f t="shared" si="5"/>
        <v>0</v>
      </c>
      <c r="Q32" s="398">
        <v>154.0</v>
      </c>
      <c r="R32" s="241"/>
    </row>
    <row r="33" ht="15.75" customHeight="1">
      <c r="A33" s="397" t="s">
        <v>1720</v>
      </c>
      <c r="B33" s="397" t="s">
        <v>1721</v>
      </c>
      <c r="C33" s="53"/>
      <c r="D33" s="53"/>
      <c r="E33" s="9"/>
      <c r="F33" s="55">
        <v>0.0</v>
      </c>
      <c r="G33" s="398">
        <v>50.0</v>
      </c>
      <c r="H33" s="208">
        <f t="shared" si="1"/>
        <v>0</v>
      </c>
      <c r="I33" s="398">
        <v>49.0</v>
      </c>
      <c r="J33" s="208">
        <f t="shared" si="2"/>
        <v>0</v>
      </c>
      <c r="K33" s="398">
        <v>48.0</v>
      </c>
      <c r="L33" s="208">
        <f t="shared" si="3"/>
        <v>0</v>
      </c>
      <c r="M33" s="398">
        <v>43.0</v>
      </c>
      <c r="N33" s="208">
        <f t="shared" si="4"/>
        <v>0</v>
      </c>
      <c r="O33" s="398">
        <v>46.0</v>
      </c>
      <c r="P33" s="208">
        <f t="shared" si="5"/>
        <v>0</v>
      </c>
      <c r="Q33" s="398">
        <v>84.0</v>
      </c>
      <c r="R33" s="241"/>
    </row>
    <row r="34" ht="15.75" customHeight="1">
      <c r="A34" s="397" t="s">
        <v>1722</v>
      </c>
      <c r="B34" s="397" t="s">
        <v>1723</v>
      </c>
      <c r="C34" s="53"/>
      <c r="D34" s="53"/>
      <c r="E34" s="9"/>
      <c r="F34" s="55">
        <v>0.0</v>
      </c>
      <c r="G34" s="398">
        <v>86.0</v>
      </c>
      <c r="H34" s="208">
        <f t="shared" si="1"/>
        <v>0</v>
      </c>
      <c r="I34" s="398">
        <v>84.0</v>
      </c>
      <c r="J34" s="208">
        <f t="shared" si="2"/>
        <v>0</v>
      </c>
      <c r="K34" s="398">
        <v>82.0</v>
      </c>
      <c r="L34" s="208">
        <f t="shared" si="3"/>
        <v>0</v>
      </c>
      <c r="M34" s="398">
        <v>85.0</v>
      </c>
      <c r="N34" s="208">
        <f t="shared" si="4"/>
        <v>0</v>
      </c>
      <c r="O34" s="398">
        <v>79.0</v>
      </c>
      <c r="P34" s="208">
        <f t="shared" si="5"/>
        <v>0</v>
      </c>
      <c r="Q34" s="398">
        <v>143.0</v>
      </c>
      <c r="R34" s="241"/>
    </row>
    <row r="35" ht="15.75" customHeight="1">
      <c r="A35" s="397" t="s">
        <v>1724</v>
      </c>
      <c r="B35" s="397" t="s">
        <v>1725</v>
      </c>
      <c r="C35" s="53"/>
      <c r="D35" s="53"/>
      <c r="E35" s="9"/>
      <c r="F35" s="55">
        <v>0.0</v>
      </c>
      <c r="G35" s="398">
        <v>669.0</v>
      </c>
      <c r="H35" s="208">
        <f t="shared" si="1"/>
        <v>0</v>
      </c>
      <c r="I35" s="398">
        <v>656.0</v>
      </c>
      <c r="J35" s="208">
        <f t="shared" si="2"/>
        <v>0</v>
      </c>
      <c r="K35" s="398">
        <v>642.0</v>
      </c>
      <c r="L35" s="208">
        <f t="shared" si="3"/>
        <v>0</v>
      </c>
      <c r="M35" s="398">
        <v>629.0</v>
      </c>
      <c r="N35" s="208">
        <f t="shared" si="4"/>
        <v>0</v>
      </c>
      <c r="O35" s="398">
        <v>615.0</v>
      </c>
      <c r="P35" s="208">
        <f t="shared" si="5"/>
        <v>0</v>
      </c>
      <c r="Q35" s="398">
        <v>1115.0</v>
      </c>
      <c r="R35" s="241"/>
    </row>
    <row r="36" ht="15.75" customHeight="1">
      <c r="A36" s="397" t="s">
        <v>1726</v>
      </c>
      <c r="B36" s="397" t="s">
        <v>1727</v>
      </c>
      <c r="C36" s="53"/>
      <c r="D36" s="53"/>
      <c r="E36" s="9"/>
      <c r="F36" s="55">
        <v>0.0</v>
      </c>
      <c r="G36" s="398">
        <v>112.0</v>
      </c>
      <c r="H36" s="208">
        <f t="shared" si="1"/>
        <v>0</v>
      </c>
      <c r="I36" s="398">
        <v>109.0</v>
      </c>
      <c r="J36" s="208">
        <f t="shared" si="2"/>
        <v>0</v>
      </c>
      <c r="K36" s="398">
        <v>107.0</v>
      </c>
      <c r="L36" s="208">
        <f t="shared" si="3"/>
        <v>0</v>
      </c>
      <c r="M36" s="398">
        <v>103.0</v>
      </c>
      <c r="N36" s="208">
        <f t="shared" si="4"/>
        <v>0</v>
      </c>
      <c r="O36" s="398">
        <v>103.0</v>
      </c>
      <c r="P36" s="208">
        <f t="shared" si="5"/>
        <v>0</v>
      </c>
      <c r="Q36" s="398">
        <v>186.0</v>
      </c>
      <c r="R36" s="241"/>
    </row>
    <row r="37" ht="15.75" customHeight="1">
      <c r="A37" s="397" t="s">
        <v>1728</v>
      </c>
      <c r="B37" s="397" t="s">
        <v>1729</v>
      </c>
      <c r="C37" s="53"/>
      <c r="D37" s="53"/>
      <c r="E37" s="9"/>
      <c r="F37" s="55">
        <v>0.0</v>
      </c>
      <c r="G37" s="398">
        <v>78.0</v>
      </c>
      <c r="H37" s="208">
        <f t="shared" si="1"/>
        <v>0</v>
      </c>
      <c r="I37" s="398">
        <v>76.0</v>
      </c>
      <c r="J37" s="208">
        <f t="shared" si="2"/>
        <v>0</v>
      </c>
      <c r="K37" s="398">
        <v>75.0</v>
      </c>
      <c r="L37" s="208">
        <f t="shared" si="3"/>
        <v>0</v>
      </c>
      <c r="M37" s="398">
        <v>73.0</v>
      </c>
      <c r="N37" s="208">
        <f t="shared" si="4"/>
        <v>0</v>
      </c>
      <c r="O37" s="398">
        <v>72.0</v>
      </c>
      <c r="P37" s="208">
        <f t="shared" si="5"/>
        <v>0</v>
      </c>
      <c r="Q37" s="398">
        <v>130.0</v>
      </c>
      <c r="R37" s="241"/>
    </row>
    <row r="38" ht="15.75" customHeight="1">
      <c r="A38" s="397" t="s">
        <v>1730</v>
      </c>
      <c r="B38" s="397" t="s">
        <v>1731</v>
      </c>
      <c r="C38" s="53"/>
      <c r="D38" s="53"/>
      <c r="E38" s="9"/>
      <c r="F38" s="55">
        <v>0.0</v>
      </c>
      <c r="G38" s="398">
        <v>78.0</v>
      </c>
      <c r="H38" s="208">
        <f t="shared" si="1"/>
        <v>0</v>
      </c>
      <c r="I38" s="398">
        <v>76.0</v>
      </c>
      <c r="J38" s="208">
        <f t="shared" si="2"/>
        <v>0</v>
      </c>
      <c r="K38" s="398">
        <v>75.0</v>
      </c>
      <c r="L38" s="208">
        <f t="shared" si="3"/>
        <v>0</v>
      </c>
      <c r="M38" s="398">
        <v>73.0</v>
      </c>
      <c r="N38" s="208">
        <f t="shared" si="4"/>
        <v>0</v>
      </c>
      <c r="O38" s="398">
        <v>72.0</v>
      </c>
      <c r="P38" s="208">
        <f t="shared" si="5"/>
        <v>0</v>
      </c>
      <c r="Q38" s="398">
        <v>130.0</v>
      </c>
      <c r="R38" s="241"/>
    </row>
    <row r="39" ht="15.75" customHeight="1">
      <c r="A39" s="397" t="s">
        <v>1732</v>
      </c>
      <c r="B39" s="397" t="s">
        <v>1733</v>
      </c>
      <c r="C39" s="53"/>
      <c r="D39" s="53"/>
      <c r="E39" s="9"/>
      <c r="F39" s="55">
        <v>0.0</v>
      </c>
      <c r="G39" s="398">
        <v>105.0</v>
      </c>
      <c r="H39" s="208">
        <f t="shared" si="1"/>
        <v>0</v>
      </c>
      <c r="I39" s="398">
        <v>103.0</v>
      </c>
      <c r="J39" s="208">
        <f t="shared" si="2"/>
        <v>0</v>
      </c>
      <c r="K39" s="398">
        <v>101.0</v>
      </c>
      <c r="L39" s="208">
        <f t="shared" si="3"/>
        <v>0</v>
      </c>
      <c r="M39" s="398">
        <v>100.0</v>
      </c>
      <c r="N39" s="208">
        <f t="shared" si="4"/>
        <v>0</v>
      </c>
      <c r="O39" s="398">
        <v>97.0</v>
      </c>
      <c r="P39" s="208">
        <f t="shared" si="5"/>
        <v>0</v>
      </c>
      <c r="Q39" s="398">
        <v>175.0</v>
      </c>
      <c r="R39" s="241"/>
    </row>
    <row r="40" ht="15.75" customHeight="1">
      <c r="A40" s="397" t="s">
        <v>1734</v>
      </c>
      <c r="B40" s="397" t="s">
        <v>1735</v>
      </c>
      <c r="C40" s="53"/>
      <c r="D40" s="53"/>
      <c r="E40" s="9"/>
      <c r="F40" s="55">
        <v>0.0</v>
      </c>
      <c r="G40" s="398">
        <v>88.0</v>
      </c>
      <c r="H40" s="208">
        <f t="shared" si="1"/>
        <v>0</v>
      </c>
      <c r="I40" s="398">
        <v>86.0</v>
      </c>
      <c r="J40" s="208">
        <f t="shared" si="2"/>
        <v>0</v>
      </c>
      <c r="K40" s="398">
        <v>84.0</v>
      </c>
      <c r="L40" s="208">
        <f t="shared" si="3"/>
        <v>0</v>
      </c>
      <c r="M40" s="398">
        <v>85.0</v>
      </c>
      <c r="N40" s="208">
        <f t="shared" si="4"/>
        <v>0</v>
      </c>
      <c r="O40" s="398">
        <v>81.0</v>
      </c>
      <c r="P40" s="208">
        <f t="shared" si="5"/>
        <v>0</v>
      </c>
      <c r="Q40" s="398">
        <v>146.0</v>
      </c>
      <c r="R40" s="241"/>
    </row>
    <row r="41" ht="15.75" customHeight="1">
      <c r="A41" s="397" t="s">
        <v>1736</v>
      </c>
      <c r="B41" s="397" t="s">
        <v>1737</v>
      </c>
      <c r="C41" s="53"/>
      <c r="D41" s="53"/>
      <c r="E41" s="9"/>
      <c r="F41" s="55">
        <v>0.0</v>
      </c>
      <c r="G41" s="398">
        <v>68.0</v>
      </c>
      <c r="H41" s="208">
        <f t="shared" si="1"/>
        <v>0</v>
      </c>
      <c r="I41" s="398">
        <v>67.0</v>
      </c>
      <c r="J41" s="208">
        <f t="shared" si="2"/>
        <v>0</v>
      </c>
      <c r="K41" s="398">
        <v>66.0</v>
      </c>
      <c r="L41" s="208">
        <f t="shared" si="3"/>
        <v>0</v>
      </c>
      <c r="M41" s="398">
        <v>61.0</v>
      </c>
      <c r="N41" s="208">
        <f t="shared" si="4"/>
        <v>0</v>
      </c>
      <c r="O41" s="398">
        <v>63.0</v>
      </c>
      <c r="P41" s="208">
        <f t="shared" si="5"/>
        <v>0</v>
      </c>
      <c r="Q41" s="398">
        <v>114.0</v>
      </c>
      <c r="R41" s="241"/>
    </row>
    <row r="42" ht="15.75" customHeight="1">
      <c r="A42" s="397" t="s">
        <v>1738</v>
      </c>
      <c r="B42" s="397" t="s">
        <v>1739</v>
      </c>
      <c r="C42" s="53"/>
      <c r="D42" s="53"/>
      <c r="E42" s="9"/>
      <c r="F42" s="55">
        <v>0.0</v>
      </c>
      <c r="G42" s="398">
        <v>86.0</v>
      </c>
      <c r="H42" s="208">
        <f t="shared" si="1"/>
        <v>0</v>
      </c>
      <c r="I42" s="398">
        <v>84.0</v>
      </c>
      <c r="J42" s="208">
        <f t="shared" si="2"/>
        <v>0</v>
      </c>
      <c r="K42" s="398">
        <v>82.0</v>
      </c>
      <c r="L42" s="208">
        <f t="shared" si="3"/>
        <v>0</v>
      </c>
      <c r="M42" s="398">
        <v>85.0</v>
      </c>
      <c r="N42" s="208">
        <f t="shared" si="4"/>
        <v>0</v>
      </c>
      <c r="O42" s="398">
        <v>79.0</v>
      </c>
      <c r="P42" s="208">
        <f t="shared" si="5"/>
        <v>0</v>
      </c>
      <c r="Q42" s="398">
        <v>143.0</v>
      </c>
      <c r="R42" s="241"/>
    </row>
    <row r="43" ht="15.75" customHeight="1">
      <c r="A43" s="397" t="s">
        <v>1740</v>
      </c>
      <c r="B43" s="397" t="s">
        <v>1741</v>
      </c>
      <c r="C43" s="53"/>
      <c r="D43" s="53"/>
      <c r="E43" s="9"/>
      <c r="F43" s="55">
        <v>0.0</v>
      </c>
      <c r="G43" s="398">
        <v>75.0</v>
      </c>
      <c r="H43" s="208">
        <f t="shared" si="1"/>
        <v>0</v>
      </c>
      <c r="I43" s="398">
        <v>73.0</v>
      </c>
      <c r="J43" s="208">
        <f t="shared" si="2"/>
        <v>0</v>
      </c>
      <c r="K43" s="398">
        <v>72.0</v>
      </c>
      <c r="L43" s="208">
        <f t="shared" si="3"/>
        <v>0</v>
      </c>
      <c r="M43" s="398">
        <v>73.0</v>
      </c>
      <c r="N43" s="208">
        <f t="shared" si="4"/>
        <v>0</v>
      </c>
      <c r="O43" s="398">
        <v>69.0</v>
      </c>
      <c r="P43" s="208">
        <f t="shared" si="5"/>
        <v>0</v>
      </c>
      <c r="Q43" s="398">
        <v>125.0</v>
      </c>
      <c r="R43" s="241"/>
    </row>
    <row r="44" ht="15.75" customHeight="1">
      <c r="A44" s="397" t="s">
        <v>1742</v>
      </c>
      <c r="B44" s="397" t="s">
        <v>1743</v>
      </c>
      <c r="C44" s="53"/>
      <c r="D44" s="53"/>
      <c r="E44" s="9"/>
      <c r="F44" s="55">
        <v>0.0</v>
      </c>
      <c r="G44" s="398">
        <v>78.0</v>
      </c>
      <c r="H44" s="208">
        <f t="shared" si="1"/>
        <v>0</v>
      </c>
      <c r="I44" s="398">
        <v>76.0</v>
      </c>
      <c r="J44" s="208">
        <f t="shared" si="2"/>
        <v>0</v>
      </c>
      <c r="K44" s="398">
        <v>75.0</v>
      </c>
      <c r="L44" s="208">
        <f t="shared" si="3"/>
        <v>0</v>
      </c>
      <c r="M44" s="398">
        <v>73.0</v>
      </c>
      <c r="N44" s="208">
        <f t="shared" si="4"/>
        <v>0</v>
      </c>
      <c r="O44" s="398">
        <v>72.0</v>
      </c>
      <c r="P44" s="208">
        <f t="shared" si="5"/>
        <v>0</v>
      </c>
      <c r="Q44" s="398">
        <v>130.0</v>
      </c>
      <c r="R44" s="241"/>
    </row>
    <row r="45" ht="15.75" customHeight="1">
      <c r="A45" s="397" t="s">
        <v>1744</v>
      </c>
      <c r="B45" s="397" t="s">
        <v>1745</v>
      </c>
      <c r="C45" s="53"/>
      <c r="D45" s="53"/>
      <c r="E45" s="9"/>
      <c r="F45" s="55">
        <v>0.0</v>
      </c>
      <c r="G45" s="398">
        <v>104.0</v>
      </c>
      <c r="H45" s="208">
        <f t="shared" si="1"/>
        <v>0</v>
      </c>
      <c r="I45" s="398">
        <v>102.0</v>
      </c>
      <c r="J45" s="208">
        <f t="shared" si="2"/>
        <v>0</v>
      </c>
      <c r="K45" s="398">
        <v>100.0</v>
      </c>
      <c r="L45" s="208">
        <f t="shared" si="3"/>
        <v>0</v>
      </c>
      <c r="M45" s="398">
        <v>98.0</v>
      </c>
      <c r="N45" s="208">
        <f t="shared" si="4"/>
        <v>0</v>
      </c>
      <c r="O45" s="398">
        <v>95.0</v>
      </c>
      <c r="P45" s="208">
        <f t="shared" si="5"/>
        <v>0</v>
      </c>
      <c r="Q45" s="398">
        <v>173.0</v>
      </c>
      <c r="R45" s="241"/>
    </row>
    <row r="46" ht="15.75" customHeight="1">
      <c r="A46" s="397" t="s">
        <v>1746</v>
      </c>
      <c r="B46" s="397" t="s">
        <v>1747</v>
      </c>
      <c r="C46" s="53"/>
      <c r="D46" s="53"/>
      <c r="E46" s="9"/>
      <c r="F46" s="55">
        <v>0.0</v>
      </c>
      <c r="G46" s="398">
        <v>155.0</v>
      </c>
      <c r="H46" s="208">
        <f t="shared" si="1"/>
        <v>0</v>
      </c>
      <c r="I46" s="398">
        <v>152.0</v>
      </c>
      <c r="J46" s="208">
        <f t="shared" si="2"/>
        <v>0</v>
      </c>
      <c r="K46" s="398">
        <v>149.0</v>
      </c>
      <c r="L46" s="208">
        <f t="shared" si="3"/>
        <v>0</v>
      </c>
      <c r="M46" s="398">
        <v>148.0</v>
      </c>
      <c r="N46" s="208">
        <f t="shared" si="4"/>
        <v>0</v>
      </c>
      <c r="O46" s="398">
        <v>142.0</v>
      </c>
      <c r="P46" s="208">
        <f t="shared" si="5"/>
        <v>0</v>
      </c>
      <c r="Q46" s="398">
        <v>258.0</v>
      </c>
      <c r="R46" s="241"/>
    </row>
    <row r="47" ht="15.75" customHeight="1">
      <c r="A47" s="397" t="s">
        <v>1748</v>
      </c>
      <c r="B47" s="397" t="s">
        <v>1749</v>
      </c>
      <c r="C47" s="53"/>
      <c r="D47" s="53"/>
      <c r="E47" s="9"/>
      <c r="F47" s="55">
        <v>0.0</v>
      </c>
      <c r="G47" s="398">
        <v>155.0</v>
      </c>
      <c r="H47" s="208">
        <f t="shared" si="1"/>
        <v>0</v>
      </c>
      <c r="I47" s="398">
        <v>152.0</v>
      </c>
      <c r="J47" s="208">
        <f t="shared" si="2"/>
        <v>0</v>
      </c>
      <c r="K47" s="398">
        <v>149.0</v>
      </c>
      <c r="L47" s="208">
        <f t="shared" si="3"/>
        <v>0</v>
      </c>
      <c r="M47" s="398">
        <v>148.0</v>
      </c>
      <c r="N47" s="208">
        <f t="shared" si="4"/>
        <v>0</v>
      </c>
      <c r="O47" s="398">
        <v>142.0</v>
      </c>
      <c r="P47" s="208">
        <f t="shared" si="5"/>
        <v>0</v>
      </c>
      <c r="Q47" s="398">
        <v>258.0</v>
      </c>
      <c r="R47" s="241"/>
    </row>
    <row r="48" ht="15.75" customHeight="1">
      <c r="A48" s="397" t="s">
        <v>1750</v>
      </c>
      <c r="B48" s="397" t="s">
        <v>1751</v>
      </c>
      <c r="C48" s="53"/>
      <c r="D48" s="53"/>
      <c r="E48" s="9"/>
      <c r="F48" s="55">
        <v>0.0</v>
      </c>
      <c r="G48" s="398">
        <v>92.0</v>
      </c>
      <c r="H48" s="208">
        <f t="shared" si="1"/>
        <v>0</v>
      </c>
      <c r="I48" s="398">
        <v>90.0</v>
      </c>
      <c r="J48" s="208">
        <f t="shared" si="2"/>
        <v>0</v>
      </c>
      <c r="K48" s="398">
        <v>88.0</v>
      </c>
      <c r="L48" s="208">
        <f t="shared" si="3"/>
        <v>0</v>
      </c>
      <c r="M48" s="398">
        <v>89.0</v>
      </c>
      <c r="N48" s="208">
        <f t="shared" si="4"/>
        <v>0</v>
      </c>
      <c r="O48" s="398">
        <v>85.0</v>
      </c>
      <c r="P48" s="208">
        <f t="shared" si="5"/>
        <v>0</v>
      </c>
      <c r="Q48" s="398">
        <v>154.0</v>
      </c>
      <c r="R48" s="241"/>
    </row>
    <row r="49" ht="15.75" customHeight="1">
      <c r="A49" s="397" t="s">
        <v>1752</v>
      </c>
      <c r="B49" s="397" t="s">
        <v>1753</v>
      </c>
      <c r="C49" s="53"/>
      <c r="D49" s="53"/>
      <c r="E49" s="9"/>
      <c r="F49" s="55">
        <v>0.0</v>
      </c>
      <c r="G49" s="398">
        <v>92.0</v>
      </c>
      <c r="H49" s="208">
        <f t="shared" si="1"/>
        <v>0</v>
      </c>
      <c r="I49" s="398">
        <v>90.0</v>
      </c>
      <c r="J49" s="208">
        <f t="shared" si="2"/>
        <v>0</v>
      </c>
      <c r="K49" s="398">
        <v>88.0</v>
      </c>
      <c r="L49" s="208">
        <f t="shared" si="3"/>
        <v>0</v>
      </c>
      <c r="M49" s="398">
        <v>89.0</v>
      </c>
      <c r="N49" s="208">
        <f t="shared" si="4"/>
        <v>0</v>
      </c>
      <c r="O49" s="398">
        <v>85.0</v>
      </c>
      <c r="P49" s="208">
        <f t="shared" si="5"/>
        <v>0</v>
      </c>
      <c r="Q49" s="398">
        <v>154.0</v>
      </c>
      <c r="R49" s="241"/>
    </row>
    <row r="50" ht="15.75" customHeight="1">
      <c r="A50" s="397" t="s">
        <v>1754</v>
      </c>
      <c r="B50" s="397" t="s">
        <v>1755</v>
      </c>
      <c r="C50" s="53"/>
      <c r="D50" s="53"/>
      <c r="E50" s="9"/>
      <c r="F50" s="55">
        <v>0.0</v>
      </c>
      <c r="G50" s="398">
        <v>88.0</v>
      </c>
      <c r="H50" s="208">
        <f t="shared" si="1"/>
        <v>0</v>
      </c>
      <c r="I50" s="398">
        <v>86.0</v>
      </c>
      <c r="J50" s="208">
        <f t="shared" si="2"/>
        <v>0</v>
      </c>
      <c r="K50" s="398">
        <v>84.0</v>
      </c>
      <c r="L50" s="208">
        <f t="shared" si="3"/>
        <v>0</v>
      </c>
      <c r="M50" s="398">
        <v>74.0</v>
      </c>
      <c r="N50" s="208">
        <f t="shared" si="4"/>
        <v>0</v>
      </c>
      <c r="O50" s="398">
        <v>81.0</v>
      </c>
      <c r="P50" s="208">
        <f t="shared" si="5"/>
        <v>0</v>
      </c>
      <c r="Q50" s="398">
        <v>146.0</v>
      </c>
      <c r="R50" s="241"/>
    </row>
    <row r="51" ht="15.75" customHeight="1">
      <c r="A51" s="397" t="s">
        <v>1756</v>
      </c>
      <c r="B51" s="397" t="s">
        <v>1757</v>
      </c>
      <c r="C51" s="53"/>
      <c r="D51" s="53"/>
      <c r="E51" s="9"/>
      <c r="F51" s="55">
        <v>0.0</v>
      </c>
      <c r="G51" s="398">
        <v>92.0</v>
      </c>
      <c r="H51" s="208">
        <f t="shared" si="1"/>
        <v>0</v>
      </c>
      <c r="I51" s="398">
        <v>90.0</v>
      </c>
      <c r="J51" s="208">
        <f t="shared" si="2"/>
        <v>0</v>
      </c>
      <c r="K51" s="398">
        <v>88.0</v>
      </c>
      <c r="L51" s="208">
        <f t="shared" si="3"/>
        <v>0</v>
      </c>
      <c r="M51" s="398">
        <v>89.0</v>
      </c>
      <c r="N51" s="208">
        <f t="shared" si="4"/>
        <v>0</v>
      </c>
      <c r="O51" s="398">
        <v>85.0</v>
      </c>
      <c r="P51" s="208">
        <f t="shared" si="5"/>
        <v>0</v>
      </c>
      <c r="Q51" s="398">
        <v>154.0</v>
      </c>
      <c r="R51" s="241"/>
    </row>
    <row r="52" ht="15.75" customHeight="1">
      <c r="A52" s="397" t="s">
        <v>1758</v>
      </c>
      <c r="B52" s="397" t="s">
        <v>1759</v>
      </c>
      <c r="C52" s="53"/>
      <c r="D52" s="53"/>
      <c r="E52" s="9"/>
      <c r="F52" s="55">
        <v>0.0</v>
      </c>
      <c r="G52" s="398">
        <v>50.0</v>
      </c>
      <c r="H52" s="208">
        <f t="shared" si="1"/>
        <v>0</v>
      </c>
      <c r="I52" s="398">
        <v>49.0</v>
      </c>
      <c r="J52" s="208">
        <f t="shared" si="2"/>
        <v>0</v>
      </c>
      <c r="K52" s="398">
        <v>48.0</v>
      </c>
      <c r="L52" s="208">
        <f t="shared" si="3"/>
        <v>0</v>
      </c>
      <c r="M52" s="398">
        <v>42.0</v>
      </c>
      <c r="N52" s="208">
        <f t="shared" si="4"/>
        <v>0</v>
      </c>
      <c r="O52" s="398">
        <v>46.0</v>
      </c>
      <c r="P52" s="208">
        <f t="shared" si="5"/>
        <v>0</v>
      </c>
      <c r="Q52" s="398">
        <v>84.0</v>
      </c>
      <c r="R52" s="241"/>
    </row>
    <row r="53" ht="15.75" customHeight="1">
      <c r="A53" s="397" t="s">
        <v>1760</v>
      </c>
      <c r="B53" s="397" t="s">
        <v>1761</v>
      </c>
      <c r="C53" s="53"/>
      <c r="D53" s="53"/>
      <c r="E53" s="9"/>
      <c r="F53" s="55">
        <v>0.0</v>
      </c>
      <c r="G53" s="398">
        <v>86.0</v>
      </c>
      <c r="H53" s="208">
        <f t="shared" si="1"/>
        <v>0</v>
      </c>
      <c r="I53" s="398">
        <v>84.0</v>
      </c>
      <c r="J53" s="208">
        <f t="shared" si="2"/>
        <v>0</v>
      </c>
      <c r="K53" s="398">
        <v>82.0</v>
      </c>
      <c r="L53" s="208">
        <f t="shared" si="3"/>
        <v>0</v>
      </c>
      <c r="M53" s="398">
        <v>85.0</v>
      </c>
      <c r="N53" s="208">
        <f t="shared" si="4"/>
        <v>0</v>
      </c>
      <c r="O53" s="398">
        <v>79.0</v>
      </c>
      <c r="P53" s="208">
        <f t="shared" si="5"/>
        <v>0</v>
      </c>
      <c r="Q53" s="398">
        <v>143.0</v>
      </c>
      <c r="R53" s="241"/>
    </row>
    <row r="54" ht="15.75" customHeight="1">
      <c r="A54" s="397" t="s">
        <v>1762</v>
      </c>
      <c r="B54" s="397" t="s">
        <v>1763</v>
      </c>
      <c r="C54" s="53"/>
      <c r="D54" s="53"/>
      <c r="E54" s="9"/>
      <c r="F54" s="55">
        <v>0.0</v>
      </c>
      <c r="G54" s="398">
        <v>86.0</v>
      </c>
      <c r="H54" s="208">
        <f t="shared" si="1"/>
        <v>0</v>
      </c>
      <c r="I54" s="398">
        <v>84.0</v>
      </c>
      <c r="J54" s="208">
        <f t="shared" si="2"/>
        <v>0</v>
      </c>
      <c r="K54" s="398">
        <v>82.0</v>
      </c>
      <c r="L54" s="208">
        <f t="shared" si="3"/>
        <v>0</v>
      </c>
      <c r="M54" s="398">
        <v>85.0</v>
      </c>
      <c r="N54" s="208">
        <f t="shared" si="4"/>
        <v>0</v>
      </c>
      <c r="O54" s="398">
        <v>79.0</v>
      </c>
      <c r="P54" s="208">
        <f t="shared" si="5"/>
        <v>0</v>
      </c>
      <c r="Q54" s="398">
        <v>143.0</v>
      </c>
      <c r="R54" s="241"/>
    </row>
    <row r="55" ht="15.75" customHeight="1">
      <c r="A55" s="397" t="s">
        <v>1764</v>
      </c>
      <c r="B55" s="397" t="s">
        <v>1765</v>
      </c>
      <c r="C55" s="53"/>
      <c r="D55" s="53"/>
      <c r="E55" s="9"/>
      <c r="F55" s="55">
        <v>0.0</v>
      </c>
      <c r="G55" s="398">
        <v>64.0</v>
      </c>
      <c r="H55" s="208">
        <f t="shared" si="1"/>
        <v>0</v>
      </c>
      <c r="I55" s="398">
        <v>63.0</v>
      </c>
      <c r="J55" s="208">
        <f t="shared" si="2"/>
        <v>0</v>
      </c>
      <c r="K55" s="398">
        <v>62.0</v>
      </c>
      <c r="L55" s="208">
        <f t="shared" si="3"/>
        <v>0</v>
      </c>
      <c r="M55" s="398">
        <v>55.0</v>
      </c>
      <c r="N55" s="208">
        <f t="shared" si="4"/>
        <v>0</v>
      </c>
      <c r="O55" s="398">
        <v>59.0</v>
      </c>
      <c r="P55" s="208">
        <f t="shared" si="5"/>
        <v>0</v>
      </c>
      <c r="Q55" s="398">
        <v>107.0</v>
      </c>
      <c r="R55" s="241"/>
    </row>
    <row r="56" ht="15.75" customHeight="1">
      <c r="A56" s="397" t="s">
        <v>1766</v>
      </c>
      <c r="B56" s="397" t="s">
        <v>1767</v>
      </c>
      <c r="C56" s="53"/>
      <c r="D56" s="53"/>
      <c r="E56" s="9"/>
      <c r="F56" s="55">
        <v>0.0</v>
      </c>
      <c r="G56" s="398">
        <v>81.0</v>
      </c>
      <c r="H56" s="208">
        <f t="shared" si="1"/>
        <v>0</v>
      </c>
      <c r="I56" s="398">
        <v>80.0</v>
      </c>
      <c r="J56" s="208">
        <f t="shared" si="2"/>
        <v>0</v>
      </c>
      <c r="K56" s="398">
        <v>78.0</v>
      </c>
      <c r="L56" s="208">
        <f t="shared" si="3"/>
        <v>0</v>
      </c>
      <c r="M56" s="398">
        <v>71.0</v>
      </c>
      <c r="N56" s="208">
        <f t="shared" si="4"/>
        <v>0</v>
      </c>
      <c r="O56" s="398">
        <v>75.0</v>
      </c>
      <c r="P56" s="208">
        <f t="shared" si="5"/>
        <v>0</v>
      </c>
      <c r="Q56" s="398">
        <v>136.0</v>
      </c>
      <c r="R56" s="241"/>
    </row>
    <row r="57" ht="15.75" customHeight="1">
      <c r="A57" s="397" t="s">
        <v>1768</v>
      </c>
      <c r="B57" s="397" t="s">
        <v>1769</v>
      </c>
      <c r="C57" s="53"/>
      <c r="D57" s="53"/>
      <c r="E57" s="9"/>
      <c r="F57" s="55">
        <v>0.0</v>
      </c>
      <c r="G57" s="398">
        <v>515.0</v>
      </c>
      <c r="H57" s="208">
        <f t="shared" si="1"/>
        <v>0</v>
      </c>
      <c r="I57" s="398">
        <v>505.0</v>
      </c>
      <c r="J57" s="208">
        <f t="shared" si="2"/>
        <v>0</v>
      </c>
      <c r="K57" s="398">
        <v>494.0</v>
      </c>
      <c r="L57" s="208">
        <f t="shared" si="3"/>
        <v>0</v>
      </c>
      <c r="M57" s="398">
        <v>481.0</v>
      </c>
      <c r="N57" s="208">
        <f t="shared" si="4"/>
        <v>0</v>
      </c>
      <c r="O57" s="398">
        <v>474.0</v>
      </c>
      <c r="P57" s="208">
        <f t="shared" si="5"/>
        <v>0</v>
      </c>
      <c r="Q57" s="398">
        <v>858.0</v>
      </c>
      <c r="R57" s="241"/>
    </row>
    <row r="58" ht="15.75" customHeight="1">
      <c r="A58" s="397" t="s">
        <v>1770</v>
      </c>
      <c r="B58" s="397" t="s">
        <v>1771</v>
      </c>
      <c r="C58" s="53"/>
      <c r="D58" s="53"/>
      <c r="E58" s="9"/>
      <c r="F58" s="55">
        <v>0.0</v>
      </c>
      <c r="G58" s="398">
        <v>86.0</v>
      </c>
      <c r="H58" s="208">
        <f t="shared" si="1"/>
        <v>0</v>
      </c>
      <c r="I58" s="398">
        <v>84.0</v>
      </c>
      <c r="J58" s="208">
        <f t="shared" si="2"/>
        <v>0</v>
      </c>
      <c r="K58" s="398">
        <v>82.0</v>
      </c>
      <c r="L58" s="208">
        <f t="shared" si="3"/>
        <v>0</v>
      </c>
      <c r="M58" s="398">
        <v>85.0</v>
      </c>
      <c r="N58" s="208">
        <f t="shared" si="4"/>
        <v>0</v>
      </c>
      <c r="O58" s="398">
        <v>79.0</v>
      </c>
      <c r="P58" s="208">
        <f t="shared" si="5"/>
        <v>0</v>
      </c>
      <c r="Q58" s="398">
        <v>143.0</v>
      </c>
      <c r="R58" s="241"/>
    </row>
    <row r="59" ht="15.75" customHeight="1">
      <c r="A59" s="397" t="s">
        <v>1772</v>
      </c>
      <c r="B59" s="397" t="s">
        <v>1773</v>
      </c>
      <c r="C59" s="53"/>
      <c r="D59" s="53"/>
      <c r="E59" s="9"/>
      <c r="F59" s="55">
        <v>0.0</v>
      </c>
      <c r="G59" s="398">
        <v>88.0</v>
      </c>
      <c r="H59" s="208">
        <f t="shared" si="1"/>
        <v>0</v>
      </c>
      <c r="I59" s="398">
        <v>86.0</v>
      </c>
      <c r="J59" s="208">
        <f t="shared" si="2"/>
        <v>0</v>
      </c>
      <c r="K59" s="398">
        <v>84.0</v>
      </c>
      <c r="L59" s="208">
        <f t="shared" si="3"/>
        <v>0</v>
      </c>
      <c r="M59" s="398">
        <v>85.0</v>
      </c>
      <c r="N59" s="208">
        <f t="shared" si="4"/>
        <v>0</v>
      </c>
      <c r="O59" s="398">
        <v>81.0</v>
      </c>
      <c r="P59" s="208">
        <f t="shared" si="5"/>
        <v>0</v>
      </c>
      <c r="Q59" s="398">
        <v>146.0</v>
      </c>
      <c r="R59" s="241"/>
    </row>
    <row r="60" ht="15.75" customHeight="1">
      <c r="A60" s="397" t="s">
        <v>1774</v>
      </c>
      <c r="B60" s="397" t="s">
        <v>1775</v>
      </c>
      <c r="C60" s="53"/>
      <c r="D60" s="53"/>
      <c r="E60" s="9"/>
      <c r="F60" s="55">
        <v>0.0</v>
      </c>
      <c r="G60" s="398">
        <v>92.0</v>
      </c>
      <c r="H60" s="208">
        <f t="shared" si="1"/>
        <v>0</v>
      </c>
      <c r="I60" s="398">
        <v>90.0</v>
      </c>
      <c r="J60" s="208">
        <f t="shared" si="2"/>
        <v>0</v>
      </c>
      <c r="K60" s="398">
        <v>88.0</v>
      </c>
      <c r="L60" s="208">
        <f t="shared" si="3"/>
        <v>0</v>
      </c>
      <c r="M60" s="398">
        <v>89.0</v>
      </c>
      <c r="N60" s="208">
        <f t="shared" si="4"/>
        <v>0</v>
      </c>
      <c r="O60" s="398">
        <v>85.0</v>
      </c>
      <c r="P60" s="208">
        <f t="shared" si="5"/>
        <v>0</v>
      </c>
      <c r="Q60" s="398">
        <v>154.0</v>
      </c>
      <c r="R60" s="241"/>
    </row>
    <row r="61" ht="15.75" customHeight="1">
      <c r="A61" s="397" t="s">
        <v>1776</v>
      </c>
      <c r="B61" s="397" t="s">
        <v>1777</v>
      </c>
      <c r="C61" s="53"/>
      <c r="D61" s="53"/>
      <c r="E61" s="9"/>
      <c r="F61" s="55">
        <v>0.0</v>
      </c>
      <c r="G61" s="398">
        <v>101.0</v>
      </c>
      <c r="H61" s="208">
        <f t="shared" si="1"/>
        <v>0</v>
      </c>
      <c r="I61" s="398">
        <v>99.0</v>
      </c>
      <c r="J61" s="208">
        <f t="shared" si="2"/>
        <v>0</v>
      </c>
      <c r="K61" s="398">
        <v>97.0</v>
      </c>
      <c r="L61" s="208">
        <f t="shared" si="3"/>
        <v>0</v>
      </c>
      <c r="M61" s="398">
        <v>90.0</v>
      </c>
      <c r="N61" s="208">
        <f t="shared" si="4"/>
        <v>0</v>
      </c>
      <c r="O61" s="398">
        <v>93.0</v>
      </c>
      <c r="P61" s="208">
        <f t="shared" si="5"/>
        <v>0</v>
      </c>
      <c r="Q61" s="398">
        <v>168.0</v>
      </c>
      <c r="R61" s="241"/>
    </row>
    <row r="62" ht="15.75" customHeight="1">
      <c r="A62" s="397" t="s">
        <v>1778</v>
      </c>
      <c r="B62" s="397" t="s">
        <v>1779</v>
      </c>
      <c r="C62" s="53"/>
      <c r="D62" s="53"/>
      <c r="E62" s="9"/>
      <c r="F62" s="55">
        <v>0.0</v>
      </c>
      <c r="G62" s="398">
        <v>103.0</v>
      </c>
      <c r="H62" s="208">
        <f t="shared" si="1"/>
        <v>0</v>
      </c>
      <c r="I62" s="398">
        <v>101.0</v>
      </c>
      <c r="J62" s="208">
        <f t="shared" si="2"/>
        <v>0</v>
      </c>
      <c r="K62" s="398">
        <v>99.0</v>
      </c>
      <c r="L62" s="208">
        <f t="shared" si="3"/>
        <v>0</v>
      </c>
      <c r="M62" s="398">
        <v>96.0</v>
      </c>
      <c r="N62" s="208">
        <f t="shared" si="4"/>
        <v>0</v>
      </c>
      <c r="O62" s="398">
        <v>95.0</v>
      </c>
      <c r="P62" s="208">
        <f t="shared" si="5"/>
        <v>0</v>
      </c>
      <c r="Q62" s="398">
        <v>172.0</v>
      </c>
      <c r="R62" s="241"/>
    </row>
    <row r="63" ht="15.75" customHeight="1">
      <c r="A63" s="397" t="s">
        <v>1780</v>
      </c>
      <c r="B63" s="397" t="s">
        <v>1781</v>
      </c>
      <c r="C63" s="53"/>
      <c r="D63" s="53"/>
      <c r="E63" s="9"/>
      <c r="F63" s="55">
        <v>0.0</v>
      </c>
      <c r="G63" s="398">
        <v>192.0</v>
      </c>
      <c r="H63" s="208">
        <f t="shared" si="1"/>
        <v>0</v>
      </c>
      <c r="I63" s="398">
        <v>188.0</v>
      </c>
      <c r="J63" s="208">
        <f t="shared" si="2"/>
        <v>0</v>
      </c>
      <c r="K63" s="398">
        <v>184.0</v>
      </c>
      <c r="L63" s="208">
        <f t="shared" si="3"/>
        <v>0</v>
      </c>
      <c r="M63" s="398">
        <v>184.0</v>
      </c>
      <c r="N63" s="208">
        <f t="shared" si="4"/>
        <v>0</v>
      </c>
      <c r="O63" s="398">
        <v>176.0</v>
      </c>
      <c r="P63" s="208">
        <f t="shared" si="5"/>
        <v>0</v>
      </c>
      <c r="Q63" s="398">
        <v>319.0</v>
      </c>
      <c r="R63" s="241"/>
    </row>
    <row r="64" ht="15.75" customHeight="1">
      <c r="A64" s="397" t="s">
        <v>1782</v>
      </c>
      <c r="B64" s="397" t="s">
        <v>1783</v>
      </c>
      <c r="C64" s="53"/>
      <c r="D64" s="53"/>
      <c r="E64" s="9"/>
      <c r="F64" s="55">
        <v>0.0</v>
      </c>
      <c r="G64" s="398">
        <v>86.0</v>
      </c>
      <c r="H64" s="208">
        <f t="shared" si="1"/>
        <v>0</v>
      </c>
      <c r="I64" s="398">
        <v>84.0</v>
      </c>
      <c r="J64" s="208">
        <f t="shared" si="2"/>
        <v>0</v>
      </c>
      <c r="K64" s="398">
        <v>82.0</v>
      </c>
      <c r="L64" s="208">
        <f t="shared" si="3"/>
        <v>0</v>
      </c>
      <c r="M64" s="398">
        <v>85.0</v>
      </c>
      <c r="N64" s="208">
        <f t="shared" si="4"/>
        <v>0</v>
      </c>
      <c r="O64" s="398">
        <v>79.0</v>
      </c>
      <c r="P64" s="208">
        <f t="shared" si="5"/>
        <v>0</v>
      </c>
      <c r="Q64" s="398">
        <v>143.0</v>
      </c>
      <c r="R64" s="241"/>
    </row>
    <row r="65" ht="15.75" customHeight="1">
      <c r="A65" s="397" t="s">
        <v>1784</v>
      </c>
      <c r="B65" s="397" t="s">
        <v>1785</v>
      </c>
      <c r="C65" s="53"/>
      <c r="D65" s="53"/>
      <c r="E65" s="9"/>
      <c r="F65" s="55">
        <v>0.0</v>
      </c>
      <c r="G65" s="398">
        <v>55.0</v>
      </c>
      <c r="H65" s="208">
        <f t="shared" si="1"/>
        <v>0</v>
      </c>
      <c r="I65" s="398">
        <v>54.0</v>
      </c>
      <c r="J65" s="208">
        <f t="shared" si="2"/>
        <v>0</v>
      </c>
      <c r="K65" s="398">
        <v>53.0</v>
      </c>
      <c r="L65" s="208">
        <f t="shared" si="3"/>
        <v>0</v>
      </c>
      <c r="M65" s="398">
        <v>49.0</v>
      </c>
      <c r="N65" s="208">
        <f t="shared" si="4"/>
        <v>0</v>
      </c>
      <c r="O65" s="398">
        <v>51.0</v>
      </c>
      <c r="P65" s="208">
        <f t="shared" si="5"/>
        <v>0</v>
      </c>
      <c r="Q65" s="398">
        <v>92.0</v>
      </c>
      <c r="R65" s="241"/>
    </row>
    <row r="66" ht="15.75" customHeight="1">
      <c r="A66" s="397" t="s">
        <v>1787</v>
      </c>
      <c r="B66" s="397" t="s">
        <v>1788</v>
      </c>
      <c r="C66" s="53"/>
      <c r="D66" s="53"/>
      <c r="E66" s="9"/>
      <c r="F66" s="55">
        <v>0.0</v>
      </c>
      <c r="G66" s="398">
        <v>249.0</v>
      </c>
      <c r="H66" s="208">
        <f t="shared" si="1"/>
        <v>0</v>
      </c>
      <c r="I66" s="398">
        <v>244.0</v>
      </c>
      <c r="J66" s="208">
        <f t="shared" si="2"/>
        <v>0</v>
      </c>
      <c r="K66" s="398">
        <v>239.0</v>
      </c>
      <c r="L66" s="208">
        <f t="shared" si="3"/>
        <v>0</v>
      </c>
      <c r="M66" s="398">
        <v>236.0</v>
      </c>
      <c r="N66" s="208">
        <f t="shared" si="4"/>
        <v>0</v>
      </c>
      <c r="O66" s="398">
        <v>229.0</v>
      </c>
      <c r="P66" s="208">
        <f t="shared" si="5"/>
        <v>0</v>
      </c>
      <c r="Q66" s="398">
        <v>415.0</v>
      </c>
      <c r="R66" s="241"/>
    </row>
    <row r="67" ht="15.75" customHeight="1">
      <c r="A67" s="397" t="s">
        <v>1789</v>
      </c>
      <c r="B67" s="397" t="s">
        <v>1790</v>
      </c>
      <c r="C67" s="53"/>
      <c r="D67" s="53"/>
      <c r="E67" s="9"/>
      <c r="F67" s="55">
        <v>0.0</v>
      </c>
      <c r="G67" s="398">
        <v>264.0</v>
      </c>
      <c r="H67" s="208">
        <f t="shared" si="1"/>
        <v>0</v>
      </c>
      <c r="I67" s="398">
        <v>259.0</v>
      </c>
      <c r="J67" s="208">
        <f t="shared" si="2"/>
        <v>0</v>
      </c>
      <c r="K67" s="398">
        <v>254.0</v>
      </c>
      <c r="L67" s="208">
        <f t="shared" si="3"/>
        <v>0</v>
      </c>
      <c r="M67" s="398">
        <v>250.0</v>
      </c>
      <c r="N67" s="208">
        <f t="shared" si="4"/>
        <v>0</v>
      </c>
      <c r="O67" s="398">
        <v>243.0</v>
      </c>
      <c r="P67" s="208">
        <f t="shared" si="5"/>
        <v>0</v>
      </c>
      <c r="Q67" s="398">
        <v>440.0</v>
      </c>
      <c r="R67" s="241"/>
    </row>
    <row r="68" ht="15.75" customHeight="1">
      <c r="A68" s="397" t="s">
        <v>1791</v>
      </c>
      <c r="B68" s="397" t="s">
        <v>1792</v>
      </c>
      <c r="C68" s="53"/>
      <c r="D68" s="53"/>
      <c r="E68" s="9"/>
      <c r="F68" s="55">
        <v>0.0</v>
      </c>
      <c r="G68" s="398">
        <v>53.0</v>
      </c>
      <c r="H68" s="208">
        <f t="shared" si="1"/>
        <v>0</v>
      </c>
      <c r="I68" s="398">
        <v>52.0</v>
      </c>
      <c r="J68" s="208">
        <f t="shared" si="2"/>
        <v>0</v>
      </c>
      <c r="K68" s="398">
        <v>50.0</v>
      </c>
      <c r="L68" s="208">
        <f t="shared" si="3"/>
        <v>0</v>
      </c>
      <c r="M68" s="398">
        <v>43.0</v>
      </c>
      <c r="N68" s="208">
        <f t="shared" si="4"/>
        <v>0</v>
      </c>
      <c r="O68" s="398">
        <v>48.0</v>
      </c>
      <c r="P68" s="208">
        <f t="shared" si="5"/>
        <v>0</v>
      </c>
      <c r="Q68" s="398">
        <v>88.0</v>
      </c>
      <c r="R68" s="241"/>
    </row>
    <row r="69" ht="15.75" customHeight="1">
      <c r="A69" s="397" t="s">
        <v>1793</v>
      </c>
      <c r="B69" s="397" t="s">
        <v>1794</v>
      </c>
      <c r="C69" s="53"/>
      <c r="D69" s="53"/>
      <c r="E69" s="9"/>
      <c r="F69" s="55">
        <v>0.0</v>
      </c>
      <c r="G69" s="398">
        <v>170.0</v>
      </c>
      <c r="H69" s="208">
        <f t="shared" si="1"/>
        <v>0</v>
      </c>
      <c r="I69" s="398">
        <v>167.0</v>
      </c>
      <c r="J69" s="208">
        <f t="shared" si="2"/>
        <v>0</v>
      </c>
      <c r="K69" s="398">
        <v>163.0</v>
      </c>
      <c r="L69" s="208">
        <f t="shared" si="3"/>
        <v>0</v>
      </c>
      <c r="M69" s="398">
        <v>160.0</v>
      </c>
      <c r="N69" s="208">
        <f t="shared" si="4"/>
        <v>0</v>
      </c>
      <c r="O69" s="398">
        <v>156.0</v>
      </c>
      <c r="P69" s="208">
        <f t="shared" si="5"/>
        <v>0</v>
      </c>
      <c r="Q69" s="398">
        <v>283.0</v>
      </c>
      <c r="R69" s="241"/>
    </row>
    <row r="70" ht="15.75" customHeight="1">
      <c r="A70" s="397" t="s">
        <v>1795</v>
      </c>
      <c r="B70" s="397" t="s">
        <v>1796</v>
      </c>
      <c r="C70" s="53"/>
      <c r="D70" s="53"/>
      <c r="E70" s="9"/>
      <c r="F70" s="55">
        <v>0.0</v>
      </c>
      <c r="G70" s="398">
        <v>81.0</v>
      </c>
      <c r="H70" s="208">
        <f t="shared" si="1"/>
        <v>0</v>
      </c>
      <c r="I70" s="398">
        <v>79.0</v>
      </c>
      <c r="J70" s="208">
        <f t="shared" si="2"/>
        <v>0</v>
      </c>
      <c r="K70" s="398">
        <v>77.0</v>
      </c>
      <c r="L70" s="208">
        <f t="shared" si="3"/>
        <v>0</v>
      </c>
      <c r="M70" s="398">
        <v>74.0</v>
      </c>
      <c r="N70" s="208">
        <f t="shared" si="4"/>
        <v>0</v>
      </c>
      <c r="O70" s="398">
        <v>74.0</v>
      </c>
      <c r="P70" s="208">
        <f t="shared" si="5"/>
        <v>0</v>
      </c>
      <c r="Q70" s="398">
        <v>134.0</v>
      </c>
      <c r="R70" s="241"/>
    </row>
    <row r="71" ht="15.75" customHeight="1">
      <c r="A71" s="397" t="s">
        <v>1797</v>
      </c>
      <c r="B71" s="397" t="s">
        <v>1798</v>
      </c>
      <c r="C71" s="53"/>
      <c r="D71" s="53"/>
      <c r="E71" s="9"/>
      <c r="F71" s="55">
        <v>0.0</v>
      </c>
      <c r="G71" s="398">
        <v>86.0</v>
      </c>
      <c r="H71" s="208">
        <f t="shared" si="1"/>
        <v>0</v>
      </c>
      <c r="I71" s="398">
        <v>84.0</v>
      </c>
      <c r="J71" s="208">
        <f t="shared" si="2"/>
        <v>0</v>
      </c>
      <c r="K71" s="398">
        <v>82.0</v>
      </c>
      <c r="L71" s="208">
        <f t="shared" si="3"/>
        <v>0</v>
      </c>
      <c r="M71" s="398">
        <v>85.0</v>
      </c>
      <c r="N71" s="208">
        <f t="shared" si="4"/>
        <v>0</v>
      </c>
      <c r="O71" s="398">
        <v>79.0</v>
      </c>
      <c r="P71" s="208">
        <f t="shared" si="5"/>
        <v>0</v>
      </c>
      <c r="Q71" s="398">
        <v>143.0</v>
      </c>
      <c r="R71" s="241"/>
    </row>
    <row r="72" ht="15.75" customHeight="1">
      <c r="A72" s="397" t="s">
        <v>1799</v>
      </c>
      <c r="B72" s="397" t="s">
        <v>1800</v>
      </c>
      <c r="C72" s="53"/>
      <c r="D72" s="53"/>
      <c r="E72" s="9"/>
      <c r="F72" s="55">
        <v>0.0</v>
      </c>
      <c r="G72" s="398">
        <v>55.0</v>
      </c>
      <c r="H72" s="208">
        <f t="shared" si="1"/>
        <v>0</v>
      </c>
      <c r="I72" s="398">
        <v>54.0</v>
      </c>
      <c r="J72" s="208">
        <f t="shared" si="2"/>
        <v>0</v>
      </c>
      <c r="K72" s="398">
        <v>53.0</v>
      </c>
      <c r="L72" s="208">
        <f t="shared" si="3"/>
        <v>0</v>
      </c>
      <c r="M72" s="398">
        <v>49.0</v>
      </c>
      <c r="N72" s="208">
        <f t="shared" si="4"/>
        <v>0</v>
      </c>
      <c r="O72" s="398">
        <v>51.0</v>
      </c>
      <c r="P72" s="208">
        <f t="shared" si="5"/>
        <v>0</v>
      </c>
      <c r="Q72" s="398">
        <v>92.0</v>
      </c>
      <c r="R72" s="241"/>
    </row>
    <row r="73" ht="15.75" customHeight="1">
      <c r="A73" s="397" t="s">
        <v>1802</v>
      </c>
      <c r="B73" s="397" t="s">
        <v>1803</v>
      </c>
      <c r="C73" s="53"/>
      <c r="D73" s="53"/>
      <c r="E73" s="9"/>
      <c r="F73" s="55">
        <v>0.0</v>
      </c>
      <c r="G73" s="398">
        <v>92.0</v>
      </c>
      <c r="H73" s="208">
        <f t="shared" si="1"/>
        <v>0</v>
      </c>
      <c r="I73" s="398">
        <v>90.0</v>
      </c>
      <c r="J73" s="208">
        <f t="shared" si="2"/>
        <v>0</v>
      </c>
      <c r="K73" s="398">
        <v>88.0</v>
      </c>
      <c r="L73" s="208">
        <f t="shared" si="3"/>
        <v>0</v>
      </c>
      <c r="M73" s="398">
        <v>89.0</v>
      </c>
      <c r="N73" s="208">
        <f t="shared" si="4"/>
        <v>0</v>
      </c>
      <c r="O73" s="398">
        <v>85.0</v>
      </c>
      <c r="P73" s="208">
        <f t="shared" si="5"/>
        <v>0</v>
      </c>
      <c r="Q73" s="398">
        <v>154.0</v>
      </c>
      <c r="R73" s="241"/>
    </row>
    <row r="74" ht="15.75" customHeight="1">
      <c r="A74" s="397" t="s">
        <v>1804</v>
      </c>
      <c r="B74" s="397" t="s">
        <v>1805</v>
      </c>
      <c r="C74" s="53"/>
      <c r="D74" s="53"/>
      <c r="E74" s="9"/>
      <c r="F74" s="55">
        <v>0.0</v>
      </c>
      <c r="G74" s="398">
        <v>92.0</v>
      </c>
      <c r="H74" s="208">
        <f t="shared" si="1"/>
        <v>0</v>
      </c>
      <c r="I74" s="398">
        <v>90.0</v>
      </c>
      <c r="J74" s="208">
        <f t="shared" si="2"/>
        <v>0</v>
      </c>
      <c r="K74" s="398">
        <v>88.0</v>
      </c>
      <c r="L74" s="208">
        <f t="shared" si="3"/>
        <v>0</v>
      </c>
      <c r="M74" s="398">
        <v>89.0</v>
      </c>
      <c r="N74" s="208">
        <f t="shared" si="4"/>
        <v>0</v>
      </c>
      <c r="O74" s="398">
        <v>85.0</v>
      </c>
      <c r="P74" s="208">
        <f t="shared" si="5"/>
        <v>0</v>
      </c>
      <c r="Q74" s="398">
        <v>154.0</v>
      </c>
      <c r="R74" s="241"/>
    </row>
    <row r="75" ht="15.75" customHeight="1">
      <c r="A75" s="397" t="s">
        <v>1806</v>
      </c>
      <c r="B75" s="397" t="s">
        <v>1807</v>
      </c>
      <c r="C75" s="53"/>
      <c r="D75" s="53"/>
      <c r="E75" s="9"/>
      <c r="F75" s="55">
        <v>0.0</v>
      </c>
      <c r="G75" s="398">
        <v>50.0</v>
      </c>
      <c r="H75" s="208">
        <f t="shared" si="1"/>
        <v>0</v>
      </c>
      <c r="I75" s="398">
        <v>49.0</v>
      </c>
      <c r="J75" s="208">
        <f t="shared" si="2"/>
        <v>0</v>
      </c>
      <c r="K75" s="398">
        <v>48.0</v>
      </c>
      <c r="L75" s="208">
        <f t="shared" si="3"/>
        <v>0</v>
      </c>
      <c r="M75" s="398">
        <v>42.0</v>
      </c>
      <c r="N75" s="208">
        <f t="shared" si="4"/>
        <v>0</v>
      </c>
      <c r="O75" s="398">
        <v>46.0</v>
      </c>
      <c r="P75" s="208">
        <f t="shared" si="5"/>
        <v>0</v>
      </c>
      <c r="Q75" s="398">
        <v>84.0</v>
      </c>
      <c r="R75" s="241"/>
    </row>
    <row r="76" ht="15.75" customHeight="1">
      <c r="A76" s="397" t="s">
        <v>1808</v>
      </c>
      <c r="B76" s="397" t="s">
        <v>1809</v>
      </c>
      <c r="C76" s="53"/>
      <c r="D76" s="53"/>
      <c r="E76" s="9"/>
      <c r="F76" s="55">
        <v>0.0</v>
      </c>
      <c r="G76" s="398">
        <v>112.0</v>
      </c>
      <c r="H76" s="208">
        <f t="shared" si="1"/>
        <v>0</v>
      </c>
      <c r="I76" s="398">
        <v>110.0</v>
      </c>
      <c r="J76" s="208">
        <f t="shared" si="2"/>
        <v>0</v>
      </c>
      <c r="K76" s="398">
        <v>108.0</v>
      </c>
      <c r="L76" s="208">
        <f t="shared" si="3"/>
        <v>0</v>
      </c>
      <c r="M76" s="398">
        <v>103.0</v>
      </c>
      <c r="N76" s="208">
        <f t="shared" si="4"/>
        <v>0</v>
      </c>
      <c r="O76" s="398">
        <v>103.0</v>
      </c>
      <c r="P76" s="208">
        <f t="shared" si="5"/>
        <v>0</v>
      </c>
      <c r="Q76" s="398">
        <v>187.0</v>
      </c>
      <c r="R76" s="241"/>
    </row>
    <row r="77" ht="15.75" customHeight="1">
      <c r="A77" s="397" t="s">
        <v>1808</v>
      </c>
      <c r="B77" s="397" t="s">
        <v>1810</v>
      </c>
      <c r="C77" s="53"/>
      <c r="D77" s="53"/>
      <c r="E77" s="9"/>
      <c r="F77" s="55">
        <v>0.0</v>
      </c>
      <c r="G77" s="398">
        <v>55.0</v>
      </c>
      <c r="H77" s="208">
        <f t="shared" si="1"/>
        <v>0</v>
      </c>
      <c r="I77" s="398">
        <v>54.0</v>
      </c>
      <c r="J77" s="208">
        <f t="shared" si="2"/>
        <v>0</v>
      </c>
      <c r="K77" s="398">
        <v>53.0</v>
      </c>
      <c r="L77" s="208">
        <f t="shared" si="3"/>
        <v>0</v>
      </c>
      <c r="M77" s="398">
        <v>49.0</v>
      </c>
      <c r="N77" s="208">
        <f t="shared" si="4"/>
        <v>0</v>
      </c>
      <c r="O77" s="398">
        <v>51.0</v>
      </c>
      <c r="P77" s="208">
        <f t="shared" si="5"/>
        <v>0</v>
      </c>
      <c r="Q77" s="398">
        <v>92.0</v>
      </c>
      <c r="R77" s="241"/>
    </row>
    <row r="78" ht="15.75" customHeight="1">
      <c r="A78" s="397" t="s">
        <v>1811</v>
      </c>
      <c r="B78" s="397" t="s">
        <v>1812</v>
      </c>
      <c r="C78" s="53"/>
      <c r="D78" s="53"/>
      <c r="E78" s="9"/>
      <c r="F78" s="55">
        <v>0.0</v>
      </c>
      <c r="G78" s="208">
        <v>55.0</v>
      </c>
      <c r="H78" s="208">
        <f t="shared" si="1"/>
        <v>0</v>
      </c>
      <c r="I78" s="208">
        <v>54.0</v>
      </c>
      <c r="J78" s="208">
        <f t="shared" si="2"/>
        <v>0</v>
      </c>
      <c r="K78" s="208">
        <v>53.0</v>
      </c>
      <c r="L78" s="208">
        <f t="shared" si="3"/>
        <v>0</v>
      </c>
      <c r="M78" s="208">
        <v>49.0</v>
      </c>
      <c r="N78" s="208">
        <f t="shared" si="4"/>
        <v>0</v>
      </c>
      <c r="O78" s="208">
        <v>51.0</v>
      </c>
      <c r="P78" s="208">
        <f t="shared" si="5"/>
        <v>0</v>
      </c>
      <c r="Q78" s="399">
        <v>92.0</v>
      </c>
      <c r="R78" s="241"/>
    </row>
    <row r="79" ht="15.75" customHeight="1">
      <c r="A79" s="397" t="s">
        <v>1813</v>
      </c>
      <c r="B79" s="397" t="s">
        <v>1814</v>
      </c>
      <c r="C79" s="53"/>
      <c r="D79" s="53"/>
      <c r="E79" s="9"/>
      <c r="F79" s="55">
        <v>0.0</v>
      </c>
      <c r="G79" s="208">
        <v>55.0</v>
      </c>
      <c r="H79" s="208">
        <f t="shared" si="1"/>
        <v>0</v>
      </c>
      <c r="I79" s="208">
        <v>54.0</v>
      </c>
      <c r="J79" s="208">
        <f t="shared" si="2"/>
        <v>0</v>
      </c>
      <c r="K79" s="208">
        <v>53.0</v>
      </c>
      <c r="L79" s="208">
        <f t="shared" si="3"/>
        <v>0</v>
      </c>
      <c r="M79" s="208">
        <v>49.0</v>
      </c>
      <c r="N79" s="208">
        <f t="shared" si="4"/>
        <v>0</v>
      </c>
      <c r="O79" s="208">
        <v>51.0</v>
      </c>
      <c r="P79" s="208">
        <f t="shared" si="5"/>
        <v>0</v>
      </c>
      <c r="Q79" s="399">
        <v>92.0</v>
      </c>
      <c r="R79" s="241"/>
    </row>
    <row r="80" ht="15.75" customHeight="1">
      <c r="A80" s="397" t="s">
        <v>1815</v>
      </c>
      <c r="B80" s="397" t="s">
        <v>1816</v>
      </c>
      <c r="C80" s="53"/>
      <c r="D80" s="53"/>
      <c r="E80" s="9"/>
      <c r="F80" s="55">
        <v>0.0</v>
      </c>
      <c r="G80" s="208">
        <v>55.0</v>
      </c>
      <c r="H80" s="208">
        <f t="shared" si="1"/>
        <v>0</v>
      </c>
      <c r="I80" s="208">
        <v>54.0</v>
      </c>
      <c r="J80" s="208">
        <f t="shared" si="2"/>
        <v>0</v>
      </c>
      <c r="K80" s="208">
        <v>53.0</v>
      </c>
      <c r="L80" s="208">
        <f t="shared" si="3"/>
        <v>0</v>
      </c>
      <c r="M80" s="208">
        <v>49.0</v>
      </c>
      <c r="N80" s="208">
        <f t="shared" si="4"/>
        <v>0</v>
      </c>
      <c r="O80" s="208">
        <v>51.0</v>
      </c>
      <c r="P80" s="208">
        <f t="shared" si="5"/>
        <v>0</v>
      </c>
      <c r="Q80" s="399">
        <v>92.0</v>
      </c>
      <c r="R80" s="241"/>
    </row>
    <row r="81" ht="15.75" customHeight="1">
      <c r="A81" s="397" t="s">
        <v>1817</v>
      </c>
      <c r="B81" s="397" t="s">
        <v>1818</v>
      </c>
      <c r="C81" s="53"/>
      <c r="D81" s="53"/>
      <c r="E81" s="9"/>
      <c r="F81" s="55">
        <v>0.0</v>
      </c>
      <c r="G81" s="208">
        <v>55.0</v>
      </c>
      <c r="H81" s="208">
        <f t="shared" si="1"/>
        <v>0</v>
      </c>
      <c r="I81" s="208">
        <v>54.0</v>
      </c>
      <c r="J81" s="208">
        <f t="shared" si="2"/>
        <v>0</v>
      </c>
      <c r="K81" s="208">
        <v>53.0</v>
      </c>
      <c r="L81" s="208">
        <f t="shared" si="3"/>
        <v>0</v>
      </c>
      <c r="M81" s="208">
        <v>49.0</v>
      </c>
      <c r="N81" s="208">
        <f t="shared" si="4"/>
        <v>0</v>
      </c>
      <c r="O81" s="208">
        <v>51.0</v>
      </c>
      <c r="P81" s="208">
        <f t="shared" si="5"/>
        <v>0</v>
      </c>
      <c r="Q81" s="399">
        <v>92.0</v>
      </c>
      <c r="R81" s="241"/>
    </row>
    <row r="82" ht="15.75" customHeight="1">
      <c r="A82" s="397" t="s">
        <v>1819</v>
      </c>
      <c r="B82" s="397" t="s">
        <v>1820</v>
      </c>
      <c r="C82" s="53"/>
      <c r="D82" s="53"/>
      <c r="E82" s="9"/>
      <c r="F82" s="55">
        <v>0.0</v>
      </c>
      <c r="G82" s="208">
        <v>55.0</v>
      </c>
      <c r="H82" s="208">
        <f t="shared" si="1"/>
        <v>0</v>
      </c>
      <c r="I82" s="208">
        <v>54.0</v>
      </c>
      <c r="J82" s="208">
        <f t="shared" si="2"/>
        <v>0</v>
      </c>
      <c r="K82" s="208">
        <v>53.0</v>
      </c>
      <c r="L82" s="208">
        <f t="shared" si="3"/>
        <v>0</v>
      </c>
      <c r="M82" s="208">
        <v>49.0</v>
      </c>
      <c r="N82" s="208">
        <f t="shared" si="4"/>
        <v>0</v>
      </c>
      <c r="O82" s="208">
        <v>51.0</v>
      </c>
      <c r="P82" s="208">
        <f t="shared" si="5"/>
        <v>0</v>
      </c>
      <c r="Q82" s="399">
        <v>92.0</v>
      </c>
      <c r="R82" s="241"/>
    </row>
    <row r="83" ht="15.75" customHeight="1">
      <c r="A83" s="397" t="s">
        <v>1821</v>
      </c>
      <c r="B83" s="397" t="s">
        <v>1822</v>
      </c>
      <c r="C83" s="53"/>
      <c r="D83" s="53"/>
      <c r="E83" s="9"/>
      <c r="F83" s="55">
        <v>0.0</v>
      </c>
      <c r="G83" s="208">
        <v>55.0</v>
      </c>
      <c r="H83" s="208">
        <f t="shared" si="1"/>
        <v>0</v>
      </c>
      <c r="I83" s="208">
        <v>54.0</v>
      </c>
      <c r="J83" s="208">
        <f t="shared" si="2"/>
        <v>0</v>
      </c>
      <c r="K83" s="208">
        <v>53.0</v>
      </c>
      <c r="L83" s="208">
        <f t="shared" si="3"/>
        <v>0</v>
      </c>
      <c r="M83" s="208">
        <v>49.0</v>
      </c>
      <c r="N83" s="208">
        <f t="shared" si="4"/>
        <v>0</v>
      </c>
      <c r="O83" s="208">
        <v>51.0</v>
      </c>
      <c r="P83" s="208">
        <f t="shared" si="5"/>
        <v>0</v>
      </c>
      <c r="Q83" s="399">
        <v>92.0</v>
      </c>
      <c r="R83" s="241"/>
    </row>
    <row r="84" ht="15.75" customHeight="1">
      <c r="A84" s="397" t="s">
        <v>1823</v>
      </c>
      <c r="B84" s="397" t="s">
        <v>1824</v>
      </c>
      <c r="C84" s="53"/>
      <c r="D84" s="53"/>
      <c r="E84" s="9"/>
      <c r="F84" s="55">
        <v>0.0</v>
      </c>
      <c r="G84" s="208">
        <v>55.0</v>
      </c>
      <c r="H84" s="208">
        <f t="shared" si="1"/>
        <v>0</v>
      </c>
      <c r="I84" s="208">
        <v>54.0</v>
      </c>
      <c r="J84" s="208">
        <f t="shared" si="2"/>
        <v>0</v>
      </c>
      <c r="K84" s="208">
        <v>53.0</v>
      </c>
      <c r="L84" s="208">
        <f t="shared" si="3"/>
        <v>0</v>
      </c>
      <c r="M84" s="208">
        <v>49.0</v>
      </c>
      <c r="N84" s="208">
        <f t="shared" si="4"/>
        <v>0</v>
      </c>
      <c r="O84" s="208">
        <v>51.0</v>
      </c>
      <c r="P84" s="208">
        <f t="shared" si="5"/>
        <v>0</v>
      </c>
      <c r="Q84" s="399">
        <v>92.0</v>
      </c>
      <c r="R84" s="241"/>
    </row>
    <row r="85" ht="15.75" customHeight="1">
      <c r="A85" s="397" t="s">
        <v>1825</v>
      </c>
      <c r="B85" s="397" t="s">
        <v>1826</v>
      </c>
      <c r="C85" s="53"/>
      <c r="D85" s="53"/>
      <c r="E85" s="9"/>
      <c r="F85" s="55">
        <v>0.0</v>
      </c>
      <c r="G85" s="208">
        <v>55.0</v>
      </c>
      <c r="H85" s="208">
        <f t="shared" si="1"/>
        <v>0</v>
      </c>
      <c r="I85" s="208">
        <v>54.0</v>
      </c>
      <c r="J85" s="208">
        <f t="shared" si="2"/>
        <v>0</v>
      </c>
      <c r="K85" s="208">
        <v>53.0</v>
      </c>
      <c r="L85" s="208">
        <f t="shared" si="3"/>
        <v>0</v>
      </c>
      <c r="M85" s="208">
        <v>49.0</v>
      </c>
      <c r="N85" s="208">
        <f t="shared" si="4"/>
        <v>0</v>
      </c>
      <c r="O85" s="208">
        <v>51.0</v>
      </c>
      <c r="P85" s="208">
        <f t="shared" si="5"/>
        <v>0</v>
      </c>
      <c r="Q85" s="399">
        <v>92.0</v>
      </c>
      <c r="R85" s="241"/>
    </row>
    <row r="86" ht="15.75" customHeight="1">
      <c r="A86" s="397" t="s">
        <v>1827</v>
      </c>
      <c r="B86" s="397" t="s">
        <v>1828</v>
      </c>
      <c r="C86" s="53"/>
      <c r="D86" s="53"/>
      <c r="E86" s="9"/>
      <c r="F86" s="55">
        <v>0.0</v>
      </c>
      <c r="G86" s="208">
        <v>55.0</v>
      </c>
      <c r="H86" s="208">
        <f t="shared" si="1"/>
        <v>0</v>
      </c>
      <c r="I86" s="208">
        <v>54.0</v>
      </c>
      <c r="J86" s="208">
        <f t="shared" si="2"/>
        <v>0</v>
      </c>
      <c r="K86" s="208">
        <v>53.0</v>
      </c>
      <c r="L86" s="208">
        <f t="shared" si="3"/>
        <v>0</v>
      </c>
      <c r="M86" s="208">
        <v>49.0</v>
      </c>
      <c r="N86" s="208">
        <f t="shared" si="4"/>
        <v>0</v>
      </c>
      <c r="O86" s="208">
        <v>51.0</v>
      </c>
      <c r="P86" s="208">
        <f t="shared" si="5"/>
        <v>0</v>
      </c>
      <c r="Q86" s="399">
        <v>92.0</v>
      </c>
      <c r="R86" s="241"/>
    </row>
    <row r="87" ht="15.75" customHeight="1">
      <c r="A87" s="397" t="s">
        <v>1829</v>
      </c>
      <c r="B87" s="397" t="s">
        <v>1830</v>
      </c>
      <c r="C87" s="53"/>
      <c r="D87" s="53"/>
      <c r="E87" s="9"/>
      <c r="F87" s="55">
        <v>0.0</v>
      </c>
      <c r="G87" s="208">
        <v>55.0</v>
      </c>
      <c r="H87" s="208">
        <f t="shared" si="1"/>
        <v>0</v>
      </c>
      <c r="I87" s="208">
        <v>54.0</v>
      </c>
      <c r="J87" s="208">
        <f t="shared" si="2"/>
        <v>0</v>
      </c>
      <c r="K87" s="208">
        <v>53.0</v>
      </c>
      <c r="L87" s="208">
        <f t="shared" si="3"/>
        <v>0</v>
      </c>
      <c r="M87" s="208">
        <v>49.0</v>
      </c>
      <c r="N87" s="208">
        <f t="shared" si="4"/>
        <v>0</v>
      </c>
      <c r="O87" s="208">
        <v>51.0</v>
      </c>
      <c r="P87" s="208">
        <f t="shared" si="5"/>
        <v>0</v>
      </c>
      <c r="Q87" s="399">
        <v>92.0</v>
      </c>
      <c r="R87" s="241"/>
    </row>
    <row r="88" ht="15.75" customHeight="1">
      <c r="A88" s="397" t="s">
        <v>1831</v>
      </c>
      <c r="B88" s="397" t="s">
        <v>1832</v>
      </c>
      <c r="C88" s="53"/>
      <c r="D88" s="53"/>
      <c r="E88" s="9"/>
      <c r="F88" s="55">
        <v>0.0</v>
      </c>
      <c r="G88" s="208">
        <v>55.0</v>
      </c>
      <c r="H88" s="208">
        <f t="shared" si="1"/>
        <v>0</v>
      </c>
      <c r="I88" s="208">
        <v>54.0</v>
      </c>
      <c r="J88" s="208">
        <f t="shared" si="2"/>
        <v>0</v>
      </c>
      <c r="K88" s="208">
        <v>53.0</v>
      </c>
      <c r="L88" s="208">
        <f t="shared" si="3"/>
        <v>0</v>
      </c>
      <c r="M88" s="208">
        <v>49.0</v>
      </c>
      <c r="N88" s="208">
        <f t="shared" si="4"/>
        <v>0</v>
      </c>
      <c r="O88" s="208">
        <v>51.0</v>
      </c>
      <c r="P88" s="208">
        <f t="shared" si="5"/>
        <v>0</v>
      </c>
      <c r="Q88" s="399">
        <v>92.0</v>
      </c>
      <c r="R88" s="241"/>
    </row>
    <row r="89" ht="15.75" customHeight="1">
      <c r="A89" s="397" t="s">
        <v>1833</v>
      </c>
      <c r="B89" s="397" t="s">
        <v>1834</v>
      </c>
      <c r="C89" s="53"/>
      <c r="D89" s="53"/>
      <c r="E89" s="9"/>
      <c r="F89" s="55">
        <v>0.0</v>
      </c>
      <c r="G89" s="208">
        <v>55.0</v>
      </c>
      <c r="H89" s="208">
        <f t="shared" si="1"/>
        <v>0</v>
      </c>
      <c r="I89" s="208">
        <v>54.0</v>
      </c>
      <c r="J89" s="208">
        <f t="shared" si="2"/>
        <v>0</v>
      </c>
      <c r="K89" s="208">
        <v>53.0</v>
      </c>
      <c r="L89" s="208">
        <f t="shared" si="3"/>
        <v>0</v>
      </c>
      <c r="M89" s="208">
        <v>49.0</v>
      </c>
      <c r="N89" s="208">
        <f t="shared" si="4"/>
        <v>0</v>
      </c>
      <c r="O89" s="208">
        <v>51.0</v>
      </c>
      <c r="P89" s="208">
        <f t="shared" si="5"/>
        <v>0</v>
      </c>
      <c r="Q89" s="399">
        <v>92.0</v>
      </c>
      <c r="R89" s="241"/>
    </row>
    <row r="90" ht="15.75" customHeight="1">
      <c r="A90" s="397" t="s">
        <v>1835</v>
      </c>
      <c r="B90" s="397" t="s">
        <v>1836</v>
      </c>
      <c r="C90" s="53"/>
      <c r="D90" s="53"/>
      <c r="E90" s="9"/>
      <c r="F90" s="55">
        <v>0.0</v>
      </c>
      <c r="G90" s="208">
        <v>55.0</v>
      </c>
      <c r="H90" s="208">
        <f t="shared" si="1"/>
        <v>0</v>
      </c>
      <c r="I90" s="208">
        <v>54.0</v>
      </c>
      <c r="J90" s="208">
        <f t="shared" si="2"/>
        <v>0</v>
      </c>
      <c r="K90" s="208">
        <v>53.0</v>
      </c>
      <c r="L90" s="208">
        <f t="shared" si="3"/>
        <v>0</v>
      </c>
      <c r="M90" s="208">
        <v>49.0</v>
      </c>
      <c r="N90" s="208">
        <f t="shared" si="4"/>
        <v>0</v>
      </c>
      <c r="O90" s="208">
        <v>51.0</v>
      </c>
      <c r="P90" s="208">
        <f t="shared" si="5"/>
        <v>0</v>
      </c>
      <c r="Q90" s="399">
        <v>92.0</v>
      </c>
      <c r="R90" s="241"/>
    </row>
    <row r="91" ht="15.75" customHeight="1">
      <c r="A91" s="397" t="s">
        <v>1837</v>
      </c>
      <c r="B91" s="397" t="s">
        <v>1838</v>
      </c>
      <c r="C91" s="53"/>
      <c r="D91" s="53"/>
      <c r="E91" s="9"/>
      <c r="F91" s="55">
        <v>0.0</v>
      </c>
      <c r="G91" s="208">
        <v>55.0</v>
      </c>
      <c r="H91" s="208">
        <f t="shared" si="1"/>
        <v>0</v>
      </c>
      <c r="I91" s="208">
        <v>54.0</v>
      </c>
      <c r="J91" s="208">
        <f t="shared" si="2"/>
        <v>0</v>
      </c>
      <c r="K91" s="208">
        <v>53.0</v>
      </c>
      <c r="L91" s="208">
        <f t="shared" si="3"/>
        <v>0</v>
      </c>
      <c r="M91" s="208">
        <v>49.0</v>
      </c>
      <c r="N91" s="208">
        <f t="shared" si="4"/>
        <v>0</v>
      </c>
      <c r="O91" s="208">
        <v>51.0</v>
      </c>
      <c r="P91" s="208">
        <f t="shared" si="5"/>
        <v>0</v>
      </c>
      <c r="Q91" s="399">
        <v>92.0</v>
      </c>
      <c r="R91" s="241"/>
    </row>
    <row r="92" ht="15.75" customHeight="1">
      <c r="A92" s="397" t="s">
        <v>1839</v>
      </c>
      <c r="B92" s="397" t="s">
        <v>1840</v>
      </c>
      <c r="C92" s="53"/>
      <c r="D92" s="53"/>
      <c r="E92" s="9"/>
      <c r="F92" s="55">
        <v>0.0</v>
      </c>
      <c r="G92" s="208">
        <v>55.0</v>
      </c>
      <c r="H92" s="208">
        <f t="shared" si="1"/>
        <v>0</v>
      </c>
      <c r="I92" s="208">
        <v>54.0</v>
      </c>
      <c r="J92" s="208">
        <f t="shared" si="2"/>
        <v>0</v>
      </c>
      <c r="K92" s="208">
        <v>53.0</v>
      </c>
      <c r="L92" s="208">
        <f t="shared" si="3"/>
        <v>0</v>
      </c>
      <c r="M92" s="208">
        <v>49.0</v>
      </c>
      <c r="N92" s="208">
        <f t="shared" si="4"/>
        <v>0</v>
      </c>
      <c r="O92" s="208">
        <v>51.0</v>
      </c>
      <c r="P92" s="208">
        <f t="shared" si="5"/>
        <v>0</v>
      </c>
      <c r="Q92" s="399">
        <v>92.0</v>
      </c>
      <c r="R92" s="241"/>
    </row>
    <row r="93" ht="15.75" customHeight="1">
      <c r="A93" s="397" t="s">
        <v>1841</v>
      </c>
      <c r="B93" s="397" t="s">
        <v>1842</v>
      </c>
      <c r="C93" s="53"/>
      <c r="D93" s="53"/>
      <c r="E93" s="9"/>
      <c r="F93" s="55">
        <v>0.0</v>
      </c>
      <c r="G93" s="208">
        <v>55.0</v>
      </c>
      <c r="H93" s="208">
        <f t="shared" si="1"/>
        <v>0</v>
      </c>
      <c r="I93" s="208">
        <v>54.0</v>
      </c>
      <c r="J93" s="208">
        <f t="shared" si="2"/>
        <v>0</v>
      </c>
      <c r="K93" s="208">
        <v>53.0</v>
      </c>
      <c r="L93" s="208">
        <f t="shared" si="3"/>
        <v>0</v>
      </c>
      <c r="M93" s="208">
        <v>49.0</v>
      </c>
      <c r="N93" s="208">
        <f t="shared" si="4"/>
        <v>0</v>
      </c>
      <c r="O93" s="208">
        <v>51.0</v>
      </c>
      <c r="P93" s="208">
        <f t="shared" si="5"/>
        <v>0</v>
      </c>
      <c r="Q93" s="399">
        <v>92.0</v>
      </c>
      <c r="R93" s="241"/>
    </row>
    <row r="94" ht="15.75" customHeight="1">
      <c r="A94" s="397" t="s">
        <v>1843</v>
      </c>
      <c r="B94" s="397" t="s">
        <v>1844</v>
      </c>
      <c r="C94" s="53"/>
      <c r="D94" s="53"/>
      <c r="E94" s="9"/>
      <c r="F94" s="55">
        <v>0.0</v>
      </c>
      <c r="G94" s="208">
        <v>55.0</v>
      </c>
      <c r="H94" s="208">
        <f t="shared" si="1"/>
        <v>0</v>
      </c>
      <c r="I94" s="208">
        <v>54.0</v>
      </c>
      <c r="J94" s="208">
        <f t="shared" si="2"/>
        <v>0</v>
      </c>
      <c r="K94" s="208">
        <v>53.0</v>
      </c>
      <c r="L94" s="208">
        <f t="shared" si="3"/>
        <v>0</v>
      </c>
      <c r="M94" s="208">
        <v>49.0</v>
      </c>
      <c r="N94" s="208">
        <f t="shared" si="4"/>
        <v>0</v>
      </c>
      <c r="O94" s="208">
        <v>51.0</v>
      </c>
      <c r="P94" s="208">
        <f t="shared" si="5"/>
        <v>0</v>
      </c>
      <c r="Q94" s="399">
        <v>92.0</v>
      </c>
      <c r="R94" s="241"/>
    </row>
    <row r="95" ht="15.75" customHeight="1">
      <c r="A95" s="397" t="s">
        <v>1845</v>
      </c>
      <c r="B95" s="397" t="s">
        <v>1846</v>
      </c>
      <c r="C95" s="53"/>
      <c r="D95" s="53"/>
      <c r="E95" s="9"/>
      <c r="F95" s="55">
        <v>0.0</v>
      </c>
      <c r="G95" s="208">
        <v>55.0</v>
      </c>
      <c r="H95" s="208">
        <f t="shared" si="1"/>
        <v>0</v>
      </c>
      <c r="I95" s="208">
        <v>54.0</v>
      </c>
      <c r="J95" s="208">
        <f t="shared" si="2"/>
        <v>0</v>
      </c>
      <c r="K95" s="208">
        <v>53.0</v>
      </c>
      <c r="L95" s="208">
        <f t="shared" si="3"/>
        <v>0</v>
      </c>
      <c r="M95" s="208">
        <v>49.0</v>
      </c>
      <c r="N95" s="208">
        <f t="shared" si="4"/>
        <v>0</v>
      </c>
      <c r="O95" s="208">
        <v>51.0</v>
      </c>
      <c r="P95" s="208">
        <f t="shared" si="5"/>
        <v>0</v>
      </c>
      <c r="Q95" s="399">
        <v>92.0</v>
      </c>
      <c r="R95" s="241"/>
    </row>
    <row r="96" ht="15.75" customHeight="1">
      <c r="A96" s="397" t="s">
        <v>1847</v>
      </c>
      <c r="B96" s="397" t="s">
        <v>1848</v>
      </c>
      <c r="C96" s="53"/>
      <c r="D96" s="53"/>
      <c r="E96" s="9"/>
      <c r="F96" s="55">
        <v>0.0</v>
      </c>
      <c r="G96" s="208">
        <v>55.0</v>
      </c>
      <c r="H96" s="208">
        <f t="shared" si="1"/>
        <v>0</v>
      </c>
      <c r="I96" s="208">
        <v>54.0</v>
      </c>
      <c r="J96" s="208">
        <f t="shared" si="2"/>
        <v>0</v>
      </c>
      <c r="K96" s="208">
        <v>53.0</v>
      </c>
      <c r="L96" s="208">
        <f t="shared" si="3"/>
        <v>0</v>
      </c>
      <c r="M96" s="208">
        <v>49.0</v>
      </c>
      <c r="N96" s="208">
        <f t="shared" si="4"/>
        <v>0</v>
      </c>
      <c r="O96" s="208">
        <v>51.0</v>
      </c>
      <c r="P96" s="208">
        <f t="shared" si="5"/>
        <v>0</v>
      </c>
      <c r="Q96" s="399">
        <v>92.0</v>
      </c>
      <c r="R96" s="241"/>
    </row>
    <row r="97" ht="15.75" customHeight="1">
      <c r="A97" s="397" t="s">
        <v>1849</v>
      </c>
      <c r="B97" s="397" t="s">
        <v>1850</v>
      </c>
      <c r="C97" s="53"/>
      <c r="D97" s="53"/>
      <c r="E97" s="9"/>
      <c r="F97" s="55">
        <v>0.0</v>
      </c>
      <c r="G97" s="208">
        <v>55.0</v>
      </c>
      <c r="H97" s="208">
        <f t="shared" si="1"/>
        <v>0</v>
      </c>
      <c r="I97" s="208">
        <v>54.0</v>
      </c>
      <c r="J97" s="208">
        <f t="shared" si="2"/>
        <v>0</v>
      </c>
      <c r="K97" s="208">
        <v>53.0</v>
      </c>
      <c r="L97" s="208">
        <f t="shared" si="3"/>
        <v>0</v>
      </c>
      <c r="M97" s="208">
        <v>49.0</v>
      </c>
      <c r="N97" s="208">
        <f t="shared" si="4"/>
        <v>0</v>
      </c>
      <c r="O97" s="208">
        <v>51.0</v>
      </c>
      <c r="P97" s="208">
        <f t="shared" si="5"/>
        <v>0</v>
      </c>
      <c r="Q97" s="399">
        <v>92.0</v>
      </c>
      <c r="R97" s="241"/>
    </row>
    <row r="98" ht="15.75" customHeight="1">
      <c r="A98" s="397" t="s">
        <v>1851</v>
      </c>
      <c r="B98" s="397" t="s">
        <v>1852</v>
      </c>
      <c r="C98" s="53"/>
      <c r="D98" s="53"/>
      <c r="E98" s="9"/>
      <c r="F98" s="55">
        <v>0.0</v>
      </c>
      <c r="G98" s="208">
        <v>55.0</v>
      </c>
      <c r="H98" s="208">
        <f t="shared" si="1"/>
        <v>0</v>
      </c>
      <c r="I98" s="208">
        <v>54.0</v>
      </c>
      <c r="J98" s="208">
        <f t="shared" si="2"/>
        <v>0</v>
      </c>
      <c r="K98" s="208">
        <v>53.0</v>
      </c>
      <c r="L98" s="208">
        <f t="shared" si="3"/>
        <v>0</v>
      </c>
      <c r="M98" s="208">
        <v>49.0</v>
      </c>
      <c r="N98" s="208">
        <f t="shared" si="4"/>
        <v>0</v>
      </c>
      <c r="O98" s="208">
        <v>51.0</v>
      </c>
      <c r="P98" s="208">
        <f t="shared" si="5"/>
        <v>0</v>
      </c>
      <c r="Q98" s="399">
        <v>92.0</v>
      </c>
      <c r="R98" s="241"/>
    </row>
    <row r="99" ht="15.75" customHeight="1">
      <c r="A99" s="397" t="s">
        <v>1853</v>
      </c>
      <c r="B99" s="397" t="s">
        <v>1854</v>
      </c>
      <c r="C99" s="53"/>
      <c r="D99" s="53"/>
      <c r="E99" s="9"/>
      <c r="F99" s="55">
        <v>0.0</v>
      </c>
      <c r="G99" s="208">
        <v>55.0</v>
      </c>
      <c r="H99" s="208">
        <f t="shared" si="1"/>
        <v>0</v>
      </c>
      <c r="I99" s="208">
        <v>54.0</v>
      </c>
      <c r="J99" s="208">
        <f t="shared" si="2"/>
        <v>0</v>
      </c>
      <c r="K99" s="208">
        <v>53.0</v>
      </c>
      <c r="L99" s="208">
        <f t="shared" si="3"/>
        <v>0</v>
      </c>
      <c r="M99" s="208">
        <v>49.0</v>
      </c>
      <c r="N99" s="208">
        <f t="shared" si="4"/>
        <v>0</v>
      </c>
      <c r="O99" s="208">
        <v>51.0</v>
      </c>
      <c r="P99" s="208">
        <f t="shared" si="5"/>
        <v>0</v>
      </c>
      <c r="Q99" s="399">
        <v>92.0</v>
      </c>
      <c r="R99" s="241"/>
    </row>
    <row r="100" ht="15.75" customHeight="1">
      <c r="A100" s="397" t="s">
        <v>1855</v>
      </c>
      <c r="B100" s="397" t="s">
        <v>1856</v>
      </c>
      <c r="C100" s="53"/>
      <c r="D100" s="53"/>
      <c r="E100" s="9"/>
      <c r="F100" s="55">
        <v>0.0</v>
      </c>
      <c r="G100" s="208">
        <v>55.0</v>
      </c>
      <c r="H100" s="208">
        <f t="shared" si="1"/>
        <v>0</v>
      </c>
      <c r="I100" s="208">
        <v>54.0</v>
      </c>
      <c r="J100" s="208">
        <f t="shared" si="2"/>
        <v>0</v>
      </c>
      <c r="K100" s="208">
        <v>53.0</v>
      </c>
      <c r="L100" s="208">
        <f t="shared" si="3"/>
        <v>0</v>
      </c>
      <c r="M100" s="208">
        <v>49.0</v>
      </c>
      <c r="N100" s="208">
        <f t="shared" si="4"/>
        <v>0</v>
      </c>
      <c r="O100" s="208">
        <v>51.0</v>
      </c>
      <c r="P100" s="208">
        <f t="shared" si="5"/>
        <v>0</v>
      </c>
      <c r="Q100" s="399">
        <v>92.0</v>
      </c>
      <c r="R100" s="241"/>
    </row>
    <row r="101" ht="15.75" customHeight="1">
      <c r="A101" s="397" t="s">
        <v>1857</v>
      </c>
      <c r="B101" s="397" t="s">
        <v>1858</v>
      </c>
      <c r="C101" s="53"/>
      <c r="D101" s="53"/>
      <c r="E101" s="9"/>
      <c r="F101" s="55">
        <v>0.0</v>
      </c>
      <c r="G101" s="208">
        <v>55.0</v>
      </c>
      <c r="H101" s="208">
        <f t="shared" si="1"/>
        <v>0</v>
      </c>
      <c r="I101" s="208">
        <v>54.0</v>
      </c>
      <c r="J101" s="208">
        <f t="shared" si="2"/>
        <v>0</v>
      </c>
      <c r="K101" s="208">
        <v>53.0</v>
      </c>
      <c r="L101" s="208">
        <f t="shared" si="3"/>
        <v>0</v>
      </c>
      <c r="M101" s="208">
        <v>49.0</v>
      </c>
      <c r="N101" s="208">
        <f t="shared" si="4"/>
        <v>0</v>
      </c>
      <c r="O101" s="208">
        <v>51.0</v>
      </c>
      <c r="P101" s="208">
        <f t="shared" si="5"/>
        <v>0</v>
      </c>
      <c r="Q101" s="399">
        <v>92.0</v>
      </c>
      <c r="R101" s="241"/>
    </row>
    <row r="102" ht="15.75" customHeight="1">
      <c r="A102" s="397" t="s">
        <v>1859</v>
      </c>
      <c r="B102" s="397" t="s">
        <v>1860</v>
      </c>
      <c r="C102" s="53"/>
      <c r="D102" s="53"/>
      <c r="E102" s="9"/>
      <c r="F102" s="55">
        <v>0.0</v>
      </c>
      <c r="G102" s="208">
        <v>55.0</v>
      </c>
      <c r="H102" s="208">
        <f t="shared" si="1"/>
        <v>0</v>
      </c>
      <c r="I102" s="208">
        <v>54.0</v>
      </c>
      <c r="J102" s="208">
        <f t="shared" si="2"/>
        <v>0</v>
      </c>
      <c r="K102" s="208">
        <v>53.0</v>
      </c>
      <c r="L102" s="208">
        <f t="shared" si="3"/>
        <v>0</v>
      </c>
      <c r="M102" s="208">
        <v>49.0</v>
      </c>
      <c r="N102" s="208">
        <f t="shared" si="4"/>
        <v>0</v>
      </c>
      <c r="O102" s="208">
        <v>51.0</v>
      </c>
      <c r="P102" s="208">
        <f t="shared" si="5"/>
        <v>0</v>
      </c>
      <c r="Q102" s="399">
        <v>92.0</v>
      </c>
      <c r="R102" s="241"/>
    </row>
    <row r="103" ht="15.75" customHeight="1">
      <c r="A103" s="397" t="s">
        <v>1861</v>
      </c>
      <c r="B103" s="397" t="s">
        <v>1862</v>
      </c>
      <c r="C103" s="53"/>
      <c r="D103" s="53"/>
      <c r="E103" s="9"/>
      <c r="F103" s="55">
        <v>0.0</v>
      </c>
      <c r="G103" s="208">
        <v>55.0</v>
      </c>
      <c r="H103" s="208">
        <f t="shared" si="1"/>
        <v>0</v>
      </c>
      <c r="I103" s="208">
        <v>54.0</v>
      </c>
      <c r="J103" s="208">
        <f t="shared" si="2"/>
        <v>0</v>
      </c>
      <c r="K103" s="208">
        <v>53.0</v>
      </c>
      <c r="L103" s="208">
        <f t="shared" si="3"/>
        <v>0</v>
      </c>
      <c r="M103" s="208">
        <v>49.0</v>
      </c>
      <c r="N103" s="208">
        <f t="shared" si="4"/>
        <v>0</v>
      </c>
      <c r="O103" s="208">
        <v>51.0</v>
      </c>
      <c r="P103" s="208">
        <f t="shared" si="5"/>
        <v>0</v>
      </c>
      <c r="Q103" s="399">
        <v>92.0</v>
      </c>
      <c r="R103" s="241"/>
    </row>
    <row r="104" ht="15.75" customHeight="1">
      <c r="A104" s="397" t="s">
        <v>1863</v>
      </c>
      <c r="B104" s="397" t="s">
        <v>1864</v>
      </c>
      <c r="C104" s="53"/>
      <c r="D104" s="53"/>
      <c r="E104" s="9"/>
      <c r="F104" s="55">
        <v>0.0</v>
      </c>
      <c r="G104" s="208">
        <v>55.0</v>
      </c>
      <c r="H104" s="208">
        <f t="shared" si="1"/>
        <v>0</v>
      </c>
      <c r="I104" s="208">
        <v>54.0</v>
      </c>
      <c r="J104" s="208">
        <f t="shared" si="2"/>
        <v>0</v>
      </c>
      <c r="K104" s="208">
        <v>53.0</v>
      </c>
      <c r="L104" s="208">
        <f t="shared" si="3"/>
        <v>0</v>
      </c>
      <c r="M104" s="208">
        <v>49.0</v>
      </c>
      <c r="N104" s="208">
        <f t="shared" si="4"/>
        <v>0</v>
      </c>
      <c r="O104" s="208">
        <v>51.0</v>
      </c>
      <c r="P104" s="208">
        <f t="shared" si="5"/>
        <v>0</v>
      </c>
      <c r="Q104" s="399">
        <v>92.0</v>
      </c>
      <c r="R104" s="241"/>
    </row>
    <row r="105" ht="15.75" customHeight="1">
      <c r="A105" s="397" t="s">
        <v>1865</v>
      </c>
      <c r="B105" s="397" t="s">
        <v>1866</v>
      </c>
      <c r="C105" s="53"/>
      <c r="D105" s="53"/>
      <c r="E105" s="9"/>
      <c r="F105" s="55">
        <v>0.0</v>
      </c>
      <c r="G105" s="208">
        <v>55.0</v>
      </c>
      <c r="H105" s="208">
        <f t="shared" si="1"/>
        <v>0</v>
      </c>
      <c r="I105" s="208">
        <v>54.0</v>
      </c>
      <c r="J105" s="208">
        <f t="shared" si="2"/>
        <v>0</v>
      </c>
      <c r="K105" s="208">
        <v>53.0</v>
      </c>
      <c r="L105" s="208">
        <f t="shared" si="3"/>
        <v>0</v>
      </c>
      <c r="M105" s="208">
        <v>49.0</v>
      </c>
      <c r="N105" s="208">
        <f t="shared" si="4"/>
        <v>0</v>
      </c>
      <c r="O105" s="208">
        <v>51.0</v>
      </c>
      <c r="P105" s="208">
        <f t="shared" si="5"/>
        <v>0</v>
      </c>
      <c r="Q105" s="399">
        <v>92.0</v>
      </c>
      <c r="R105" s="241"/>
    </row>
    <row r="106" ht="15.75" customHeight="1">
      <c r="A106" s="397" t="s">
        <v>1867</v>
      </c>
      <c r="B106" s="397" t="s">
        <v>1868</v>
      </c>
      <c r="C106" s="53"/>
      <c r="D106" s="53"/>
      <c r="E106" s="9"/>
      <c r="F106" s="55">
        <v>0.0</v>
      </c>
      <c r="G106" s="208">
        <v>55.0</v>
      </c>
      <c r="H106" s="208">
        <f t="shared" si="1"/>
        <v>0</v>
      </c>
      <c r="I106" s="208">
        <v>54.0</v>
      </c>
      <c r="J106" s="208">
        <f t="shared" si="2"/>
        <v>0</v>
      </c>
      <c r="K106" s="208">
        <v>53.0</v>
      </c>
      <c r="L106" s="208">
        <f t="shared" si="3"/>
        <v>0</v>
      </c>
      <c r="M106" s="208">
        <v>49.0</v>
      </c>
      <c r="N106" s="208">
        <f t="shared" si="4"/>
        <v>0</v>
      </c>
      <c r="O106" s="208">
        <v>51.0</v>
      </c>
      <c r="P106" s="208">
        <f t="shared" si="5"/>
        <v>0</v>
      </c>
      <c r="Q106" s="399">
        <v>92.0</v>
      </c>
      <c r="R106" s="241"/>
    </row>
    <row r="107" ht="15.75" customHeight="1">
      <c r="A107" s="397" t="s">
        <v>1869</v>
      </c>
      <c r="B107" s="397" t="s">
        <v>1870</v>
      </c>
      <c r="C107" s="53"/>
      <c r="D107" s="53"/>
      <c r="E107" s="9"/>
      <c r="F107" s="55">
        <v>0.0</v>
      </c>
      <c r="G107" s="208">
        <v>55.0</v>
      </c>
      <c r="H107" s="208">
        <f t="shared" si="1"/>
        <v>0</v>
      </c>
      <c r="I107" s="208">
        <v>54.0</v>
      </c>
      <c r="J107" s="208">
        <f t="shared" si="2"/>
        <v>0</v>
      </c>
      <c r="K107" s="208">
        <v>53.0</v>
      </c>
      <c r="L107" s="208">
        <f t="shared" si="3"/>
        <v>0</v>
      </c>
      <c r="M107" s="208">
        <v>49.0</v>
      </c>
      <c r="N107" s="208">
        <f t="shared" si="4"/>
        <v>0</v>
      </c>
      <c r="O107" s="208">
        <v>51.0</v>
      </c>
      <c r="P107" s="208">
        <f t="shared" si="5"/>
        <v>0</v>
      </c>
      <c r="Q107" s="399">
        <v>92.0</v>
      </c>
      <c r="R107" s="241"/>
    </row>
    <row r="108" ht="15.75" customHeight="1">
      <c r="A108" s="397" t="s">
        <v>1871</v>
      </c>
      <c r="B108" s="397" t="s">
        <v>1872</v>
      </c>
      <c r="C108" s="53"/>
      <c r="D108" s="53"/>
      <c r="E108" s="9"/>
      <c r="F108" s="55">
        <v>0.0</v>
      </c>
      <c r="G108" s="208">
        <v>55.0</v>
      </c>
      <c r="H108" s="208">
        <f t="shared" si="1"/>
        <v>0</v>
      </c>
      <c r="I108" s="208">
        <v>54.0</v>
      </c>
      <c r="J108" s="208">
        <f t="shared" si="2"/>
        <v>0</v>
      </c>
      <c r="K108" s="208">
        <v>53.0</v>
      </c>
      <c r="L108" s="208">
        <f t="shared" si="3"/>
        <v>0</v>
      </c>
      <c r="M108" s="208">
        <v>49.0</v>
      </c>
      <c r="N108" s="208">
        <f t="shared" si="4"/>
        <v>0</v>
      </c>
      <c r="O108" s="208">
        <v>51.0</v>
      </c>
      <c r="P108" s="208">
        <f t="shared" si="5"/>
        <v>0</v>
      </c>
      <c r="Q108" s="399">
        <v>92.0</v>
      </c>
      <c r="R108" s="241"/>
    </row>
    <row r="109" ht="15.75" customHeight="1">
      <c r="A109" s="397" t="s">
        <v>1873</v>
      </c>
      <c r="B109" s="397" t="s">
        <v>1874</v>
      </c>
      <c r="C109" s="53"/>
      <c r="D109" s="53"/>
      <c r="E109" s="9"/>
      <c r="F109" s="55">
        <v>0.0</v>
      </c>
      <c r="G109" s="208">
        <v>55.0</v>
      </c>
      <c r="H109" s="208">
        <f t="shared" si="1"/>
        <v>0</v>
      </c>
      <c r="I109" s="208">
        <v>54.0</v>
      </c>
      <c r="J109" s="208">
        <f t="shared" si="2"/>
        <v>0</v>
      </c>
      <c r="K109" s="208">
        <v>53.0</v>
      </c>
      <c r="L109" s="208">
        <f t="shared" si="3"/>
        <v>0</v>
      </c>
      <c r="M109" s="208">
        <v>49.0</v>
      </c>
      <c r="N109" s="208">
        <f t="shared" si="4"/>
        <v>0</v>
      </c>
      <c r="O109" s="208">
        <v>51.0</v>
      </c>
      <c r="P109" s="208">
        <f t="shared" si="5"/>
        <v>0</v>
      </c>
      <c r="Q109" s="399">
        <v>92.0</v>
      </c>
      <c r="R109" s="241"/>
    </row>
    <row r="110" ht="15.75" customHeight="1">
      <c r="A110" s="397" t="s">
        <v>1875</v>
      </c>
      <c r="B110" s="397" t="s">
        <v>1876</v>
      </c>
      <c r="C110" s="53"/>
      <c r="D110" s="53"/>
      <c r="E110" s="9"/>
      <c r="F110" s="55">
        <v>0.0</v>
      </c>
      <c r="G110" s="208">
        <v>55.0</v>
      </c>
      <c r="H110" s="208">
        <f t="shared" si="1"/>
        <v>0</v>
      </c>
      <c r="I110" s="208">
        <v>54.0</v>
      </c>
      <c r="J110" s="208">
        <f t="shared" si="2"/>
        <v>0</v>
      </c>
      <c r="K110" s="208">
        <v>53.0</v>
      </c>
      <c r="L110" s="208">
        <f t="shared" si="3"/>
        <v>0</v>
      </c>
      <c r="M110" s="208">
        <v>49.0</v>
      </c>
      <c r="N110" s="208">
        <f t="shared" si="4"/>
        <v>0</v>
      </c>
      <c r="O110" s="208">
        <v>51.0</v>
      </c>
      <c r="P110" s="208">
        <f t="shared" si="5"/>
        <v>0</v>
      </c>
      <c r="Q110" s="399">
        <v>92.0</v>
      </c>
      <c r="R110" s="241"/>
    </row>
    <row r="111" ht="15.75" customHeight="1">
      <c r="A111" s="397" t="s">
        <v>1877</v>
      </c>
      <c r="B111" s="397" t="s">
        <v>1878</v>
      </c>
      <c r="C111" s="53"/>
      <c r="D111" s="53"/>
      <c r="E111" s="9"/>
      <c r="F111" s="55">
        <v>0.0</v>
      </c>
      <c r="G111" s="208">
        <v>55.0</v>
      </c>
      <c r="H111" s="208">
        <f t="shared" si="1"/>
        <v>0</v>
      </c>
      <c r="I111" s="208">
        <v>54.0</v>
      </c>
      <c r="J111" s="208">
        <f t="shared" si="2"/>
        <v>0</v>
      </c>
      <c r="K111" s="208">
        <v>53.0</v>
      </c>
      <c r="L111" s="208">
        <f t="shared" si="3"/>
        <v>0</v>
      </c>
      <c r="M111" s="208">
        <v>49.0</v>
      </c>
      <c r="N111" s="208">
        <f t="shared" si="4"/>
        <v>0</v>
      </c>
      <c r="O111" s="208">
        <v>51.0</v>
      </c>
      <c r="P111" s="208">
        <f t="shared" si="5"/>
        <v>0</v>
      </c>
      <c r="Q111" s="399">
        <v>92.0</v>
      </c>
      <c r="R111" s="241"/>
    </row>
    <row r="112" ht="15.75" customHeight="1">
      <c r="A112" s="397" t="s">
        <v>1879</v>
      </c>
      <c r="B112" s="397" t="s">
        <v>1880</v>
      </c>
      <c r="C112" s="53"/>
      <c r="D112" s="53"/>
      <c r="E112" s="9"/>
      <c r="F112" s="55">
        <v>0.0</v>
      </c>
      <c r="G112" s="208">
        <v>55.0</v>
      </c>
      <c r="H112" s="208">
        <f t="shared" si="1"/>
        <v>0</v>
      </c>
      <c r="I112" s="208">
        <v>54.0</v>
      </c>
      <c r="J112" s="208">
        <f t="shared" si="2"/>
        <v>0</v>
      </c>
      <c r="K112" s="208">
        <v>53.0</v>
      </c>
      <c r="L112" s="208">
        <f t="shared" si="3"/>
        <v>0</v>
      </c>
      <c r="M112" s="208">
        <v>49.0</v>
      </c>
      <c r="N112" s="208">
        <f t="shared" si="4"/>
        <v>0</v>
      </c>
      <c r="O112" s="208">
        <v>51.0</v>
      </c>
      <c r="P112" s="208">
        <f t="shared" si="5"/>
        <v>0</v>
      </c>
      <c r="Q112" s="399">
        <v>92.0</v>
      </c>
      <c r="R112" s="241"/>
    </row>
    <row r="113" ht="15.75" customHeight="1">
      <c r="A113" s="397" t="s">
        <v>1881</v>
      </c>
      <c r="B113" s="397" t="s">
        <v>1882</v>
      </c>
      <c r="C113" s="53"/>
      <c r="D113" s="53"/>
      <c r="E113" s="9"/>
      <c r="F113" s="55">
        <v>0.0</v>
      </c>
      <c r="G113" s="208">
        <v>55.0</v>
      </c>
      <c r="H113" s="208">
        <f t="shared" si="1"/>
        <v>0</v>
      </c>
      <c r="I113" s="208">
        <v>54.0</v>
      </c>
      <c r="J113" s="208">
        <f t="shared" si="2"/>
        <v>0</v>
      </c>
      <c r="K113" s="208">
        <v>53.0</v>
      </c>
      <c r="L113" s="208">
        <f t="shared" si="3"/>
        <v>0</v>
      </c>
      <c r="M113" s="208">
        <v>49.0</v>
      </c>
      <c r="N113" s="208">
        <f t="shared" si="4"/>
        <v>0</v>
      </c>
      <c r="O113" s="208">
        <v>51.0</v>
      </c>
      <c r="P113" s="208">
        <f t="shared" si="5"/>
        <v>0</v>
      </c>
      <c r="Q113" s="399">
        <v>92.0</v>
      </c>
      <c r="R113" s="241"/>
    </row>
    <row r="114" ht="15.75" customHeight="1">
      <c r="A114" s="397" t="s">
        <v>1883</v>
      </c>
      <c r="B114" s="397" t="s">
        <v>1884</v>
      </c>
      <c r="C114" s="53"/>
      <c r="D114" s="53"/>
      <c r="E114" s="9"/>
      <c r="F114" s="55">
        <v>0.0</v>
      </c>
      <c r="G114" s="208">
        <v>55.0</v>
      </c>
      <c r="H114" s="208">
        <f t="shared" si="1"/>
        <v>0</v>
      </c>
      <c r="I114" s="208">
        <v>54.0</v>
      </c>
      <c r="J114" s="208">
        <f t="shared" si="2"/>
        <v>0</v>
      </c>
      <c r="K114" s="208">
        <v>53.0</v>
      </c>
      <c r="L114" s="208">
        <f t="shared" si="3"/>
        <v>0</v>
      </c>
      <c r="M114" s="208">
        <v>49.0</v>
      </c>
      <c r="N114" s="208">
        <f t="shared" si="4"/>
        <v>0</v>
      </c>
      <c r="O114" s="208">
        <v>51.0</v>
      </c>
      <c r="P114" s="208">
        <f t="shared" si="5"/>
        <v>0</v>
      </c>
      <c r="Q114" s="399">
        <v>92.0</v>
      </c>
      <c r="R114" s="241"/>
    </row>
    <row r="115" ht="15.75" customHeight="1">
      <c r="A115" s="397" t="s">
        <v>1885</v>
      </c>
      <c r="B115" s="397" t="s">
        <v>1886</v>
      </c>
      <c r="C115" s="53"/>
      <c r="D115" s="53"/>
      <c r="E115" s="9"/>
      <c r="F115" s="55">
        <v>0.0</v>
      </c>
      <c r="G115" s="208">
        <v>55.0</v>
      </c>
      <c r="H115" s="208">
        <f t="shared" si="1"/>
        <v>0</v>
      </c>
      <c r="I115" s="208">
        <v>54.0</v>
      </c>
      <c r="J115" s="208">
        <f t="shared" si="2"/>
        <v>0</v>
      </c>
      <c r="K115" s="208">
        <v>53.0</v>
      </c>
      <c r="L115" s="208">
        <f t="shared" si="3"/>
        <v>0</v>
      </c>
      <c r="M115" s="208">
        <v>49.0</v>
      </c>
      <c r="N115" s="208">
        <f t="shared" si="4"/>
        <v>0</v>
      </c>
      <c r="O115" s="208">
        <v>51.0</v>
      </c>
      <c r="P115" s="208">
        <f t="shared" si="5"/>
        <v>0</v>
      </c>
      <c r="Q115" s="399">
        <v>92.0</v>
      </c>
      <c r="R115" s="241"/>
    </row>
    <row r="116" ht="15.75" customHeight="1">
      <c r="A116" s="397" t="s">
        <v>1887</v>
      </c>
      <c r="B116" s="397" t="s">
        <v>1888</v>
      </c>
      <c r="C116" s="53"/>
      <c r="D116" s="53"/>
      <c r="E116" s="9"/>
      <c r="F116" s="55">
        <v>0.0</v>
      </c>
      <c r="G116" s="208">
        <v>55.0</v>
      </c>
      <c r="H116" s="208">
        <f t="shared" si="1"/>
        <v>0</v>
      </c>
      <c r="I116" s="208">
        <v>54.0</v>
      </c>
      <c r="J116" s="208">
        <f t="shared" si="2"/>
        <v>0</v>
      </c>
      <c r="K116" s="208">
        <v>53.0</v>
      </c>
      <c r="L116" s="208">
        <f t="shared" si="3"/>
        <v>0</v>
      </c>
      <c r="M116" s="208">
        <v>49.0</v>
      </c>
      <c r="N116" s="208">
        <f t="shared" si="4"/>
        <v>0</v>
      </c>
      <c r="O116" s="208">
        <v>51.0</v>
      </c>
      <c r="P116" s="208">
        <f t="shared" si="5"/>
        <v>0</v>
      </c>
      <c r="Q116" s="399">
        <v>92.0</v>
      </c>
      <c r="R116" s="241"/>
    </row>
    <row r="117" ht="15.75" customHeight="1">
      <c r="A117" s="397" t="s">
        <v>1889</v>
      </c>
      <c r="B117" s="397" t="s">
        <v>1890</v>
      </c>
      <c r="C117" s="53"/>
      <c r="D117" s="53"/>
      <c r="E117" s="9"/>
      <c r="F117" s="55">
        <v>0.0</v>
      </c>
      <c r="G117" s="208">
        <v>55.0</v>
      </c>
      <c r="H117" s="208">
        <f t="shared" si="1"/>
        <v>0</v>
      </c>
      <c r="I117" s="208">
        <v>54.0</v>
      </c>
      <c r="J117" s="208">
        <f t="shared" si="2"/>
        <v>0</v>
      </c>
      <c r="K117" s="208">
        <v>53.0</v>
      </c>
      <c r="L117" s="208">
        <f t="shared" si="3"/>
        <v>0</v>
      </c>
      <c r="M117" s="208">
        <v>49.0</v>
      </c>
      <c r="N117" s="208">
        <f t="shared" si="4"/>
        <v>0</v>
      </c>
      <c r="O117" s="208">
        <v>51.0</v>
      </c>
      <c r="P117" s="208">
        <f t="shared" si="5"/>
        <v>0</v>
      </c>
      <c r="Q117" s="399">
        <v>92.0</v>
      </c>
      <c r="R117" s="241"/>
    </row>
    <row r="118" ht="15.75" customHeight="1">
      <c r="A118" s="397" t="s">
        <v>1891</v>
      </c>
      <c r="B118" s="397" t="s">
        <v>1892</v>
      </c>
      <c r="C118" s="53"/>
      <c r="D118" s="53"/>
      <c r="E118" s="9"/>
      <c r="F118" s="55">
        <v>0.0</v>
      </c>
      <c r="G118" s="208">
        <v>55.0</v>
      </c>
      <c r="H118" s="208">
        <f t="shared" si="1"/>
        <v>0</v>
      </c>
      <c r="I118" s="208">
        <v>54.0</v>
      </c>
      <c r="J118" s="208">
        <f t="shared" si="2"/>
        <v>0</v>
      </c>
      <c r="K118" s="208">
        <v>53.0</v>
      </c>
      <c r="L118" s="208">
        <f t="shared" si="3"/>
        <v>0</v>
      </c>
      <c r="M118" s="208">
        <v>49.0</v>
      </c>
      <c r="N118" s="208">
        <f t="shared" si="4"/>
        <v>0</v>
      </c>
      <c r="O118" s="208">
        <v>51.0</v>
      </c>
      <c r="P118" s="208">
        <f t="shared" si="5"/>
        <v>0</v>
      </c>
      <c r="Q118" s="399">
        <v>92.0</v>
      </c>
      <c r="R118" s="241"/>
    </row>
    <row r="119" ht="15.75" customHeight="1">
      <c r="A119" s="397" t="s">
        <v>1893</v>
      </c>
      <c r="B119" s="397" t="s">
        <v>1894</v>
      </c>
      <c r="C119" s="53"/>
      <c r="D119" s="53"/>
      <c r="E119" s="9"/>
      <c r="F119" s="55">
        <v>0.0</v>
      </c>
      <c r="G119" s="208">
        <v>55.0</v>
      </c>
      <c r="H119" s="208">
        <f t="shared" si="1"/>
        <v>0</v>
      </c>
      <c r="I119" s="208">
        <v>54.0</v>
      </c>
      <c r="J119" s="208">
        <f t="shared" si="2"/>
        <v>0</v>
      </c>
      <c r="K119" s="208">
        <v>53.0</v>
      </c>
      <c r="L119" s="208">
        <f t="shared" si="3"/>
        <v>0</v>
      </c>
      <c r="M119" s="208">
        <v>49.0</v>
      </c>
      <c r="N119" s="208">
        <f t="shared" si="4"/>
        <v>0</v>
      </c>
      <c r="O119" s="208">
        <v>51.0</v>
      </c>
      <c r="P119" s="208">
        <f t="shared" si="5"/>
        <v>0</v>
      </c>
      <c r="Q119" s="399">
        <v>92.0</v>
      </c>
      <c r="R119" s="241"/>
    </row>
    <row r="120" ht="15.75" customHeight="1">
      <c r="A120" s="397" t="s">
        <v>1895</v>
      </c>
      <c r="B120" s="397" t="s">
        <v>1896</v>
      </c>
      <c r="C120" s="53"/>
      <c r="D120" s="53"/>
      <c r="E120" s="9"/>
      <c r="F120" s="55">
        <v>0.0</v>
      </c>
      <c r="G120" s="208">
        <v>55.0</v>
      </c>
      <c r="H120" s="208">
        <f t="shared" si="1"/>
        <v>0</v>
      </c>
      <c r="I120" s="208">
        <v>54.0</v>
      </c>
      <c r="J120" s="208">
        <f t="shared" si="2"/>
        <v>0</v>
      </c>
      <c r="K120" s="208">
        <v>53.0</v>
      </c>
      <c r="L120" s="208">
        <f t="shared" si="3"/>
        <v>0</v>
      </c>
      <c r="M120" s="208">
        <v>49.0</v>
      </c>
      <c r="N120" s="208">
        <f t="shared" si="4"/>
        <v>0</v>
      </c>
      <c r="O120" s="208">
        <v>51.0</v>
      </c>
      <c r="P120" s="208">
        <f t="shared" si="5"/>
        <v>0</v>
      </c>
      <c r="Q120" s="399">
        <v>92.0</v>
      </c>
      <c r="R120" s="241"/>
    </row>
    <row r="121" ht="15.75" customHeight="1">
      <c r="A121" s="397" t="s">
        <v>1897</v>
      </c>
      <c r="B121" s="397" t="s">
        <v>1898</v>
      </c>
      <c r="C121" s="53"/>
      <c r="D121" s="53"/>
      <c r="E121" s="9"/>
      <c r="F121" s="55">
        <v>0.0</v>
      </c>
      <c r="G121" s="208">
        <v>55.0</v>
      </c>
      <c r="H121" s="208">
        <f t="shared" si="1"/>
        <v>0</v>
      </c>
      <c r="I121" s="208">
        <v>54.0</v>
      </c>
      <c r="J121" s="208">
        <f t="shared" si="2"/>
        <v>0</v>
      </c>
      <c r="K121" s="208">
        <v>53.0</v>
      </c>
      <c r="L121" s="208">
        <f t="shared" si="3"/>
        <v>0</v>
      </c>
      <c r="M121" s="208">
        <v>49.0</v>
      </c>
      <c r="N121" s="208">
        <f t="shared" si="4"/>
        <v>0</v>
      </c>
      <c r="O121" s="208">
        <v>51.0</v>
      </c>
      <c r="P121" s="208">
        <f t="shared" si="5"/>
        <v>0</v>
      </c>
      <c r="Q121" s="399">
        <v>92.0</v>
      </c>
      <c r="R121" s="241"/>
    </row>
    <row r="122" ht="15.75" customHeight="1">
      <c r="A122" s="397" t="s">
        <v>1899</v>
      </c>
      <c r="B122" s="397" t="s">
        <v>1900</v>
      </c>
      <c r="C122" s="53"/>
      <c r="D122" s="53"/>
      <c r="E122" s="9"/>
      <c r="F122" s="55">
        <v>0.0</v>
      </c>
      <c r="G122" s="208">
        <v>55.0</v>
      </c>
      <c r="H122" s="208">
        <f t="shared" si="1"/>
        <v>0</v>
      </c>
      <c r="I122" s="208">
        <v>54.0</v>
      </c>
      <c r="J122" s="208">
        <f t="shared" si="2"/>
        <v>0</v>
      </c>
      <c r="K122" s="208">
        <v>53.0</v>
      </c>
      <c r="L122" s="208">
        <f t="shared" si="3"/>
        <v>0</v>
      </c>
      <c r="M122" s="208">
        <v>49.0</v>
      </c>
      <c r="N122" s="208">
        <f t="shared" si="4"/>
        <v>0</v>
      </c>
      <c r="O122" s="208">
        <v>51.0</v>
      </c>
      <c r="P122" s="208">
        <f t="shared" si="5"/>
        <v>0</v>
      </c>
      <c r="Q122" s="399">
        <v>92.0</v>
      </c>
      <c r="R122" s="241"/>
    </row>
    <row r="123" ht="15.75" customHeight="1">
      <c r="A123" s="397" t="s">
        <v>1901</v>
      </c>
      <c r="B123" s="397" t="s">
        <v>1902</v>
      </c>
      <c r="C123" s="53"/>
      <c r="D123" s="53"/>
      <c r="E123" s="9"/>
      <c r="F123" s="55">
        <v>0.0</v>
      </c>
      <c r="G123" s="208">
        <v>55.0</v>
      </c>
      <c r="H123" s="208">
        <f t="shared" si="1"/>
        <v>0</v>
      </c>
      <c r="I123" s="208">
        <v>54.0</v>
      </c>
      <c r="J123" s="208">
        <f t="shared" si="2"/>
        <v>0</v>
      </c>
      <c r="K123" s="208">
        <v>53.0</v>
      </c>
      <c r="L123" s="208">
        <f t="shared" si="3"/>
        <v>0</v>
      </c>
      <c r="M123" s="208">
        <v>49.0</v>
      </c>
      <c r="N123" s="208">
        <f t="shared" si="4"/>
        <v>0</v>
      </c>
      <c r="O123" s="208">
        <v>51.0</v>
      </c>
      <c r="P123" s="208">
        <f t="shared" si="5"/>
        <v>0</v>
      </c>
      <c r="Q123" s="399">
        <v>92.0</v>
      </c>
      <c r="R123" s="241"/>
    </row>
    <row r="124" ht="15.75" customHeight="1">
      <c r="A124" s="397" t="s">
        <v>1903</v>
      </c>
      <c r="B124" s="397" t="s">
        <v>1904</v>
      </c>
      <c r="C124" s="53"/>
      <c r="D124" s="53"/>
      <c r="E124" s="9"/>
      <c r="F124" s="55">
        <v>0.0</v>
      </c>
      <c r="G124" s="208">
        <v>55.0</v>
      </c>
      <c r="H124" s="208">
        <f t="shared" si="1"/>
        <v>0</v>
      </c>
      <c r="I124" s="208">
        <v>54.0</v>
      </c>
      <c r="J124" s="208">
        <f t="shared" si="2"/>
        <v>0</v>
      </c>
      <c r="K124" s="208">
        <v>53.0</v>
      </c>
      <c r="L124" s="208">
        <f t="shared" si="3"/>
        <v>0</v>
      </c>
      <c r="M124" s="208">
        <v>49.0</v>
      </c>
      <c r="N124" s="208">
        <f t="shared" si="4"/>
        <v>0</v>
      </c>
      <c r="O124" s="208">
        <v>51.0</v>
      </c>
      <c r="P124" s="208">
        <f t="shared" si="5"/>
        <v>0</v>
      </c>
      <c r="Q124" s="399">
        <v>92.0</v>
      </c>
      <c r="R124" s="241"/>
    </row>
    <row r="125" ht="15.75" customHeight="1">
      <c r="A125" s="397" t="s">
        <v>1905</v>
      </c>
      <c r="B125" s="397" t="s">
        <v>1906</v>
      </c>
      <c r="C125" s="53"/>
      <c r="D125" s="53"/>
      <c r="E125" s="9"/>
      <c r="F125" s="55">
        <v>0.0</v>
      </c>
      <c r="G125" s="208">
        <v>55.0</v>
      </c>
      <c r="H125" s="208">
        <f t="shared" si="1"/>
        <v>0</v>
      </c>
      <c r="I125" s="208">
        <v>54.0</v>
      </c>
      <c r="J125" s="208">
        <f t="shared" si="2"/>
        <v>0</v>
      </c>
      <c r="K125" s="208">
        <v>53.0</v>
      </c>
      <c r="L125" s="208">
        <f t="shared" si="3"/>
        <v>0</v>
      </c>
      <c r="M125" s="208">
        <v>49.0</v>
      </c>
      <c r="N125" s="208">
        <f t="shared" si="4"/>
        <v>0</v>
      </c>
      <c r="O125" s="208">
        <v>51.0</v>
      </c>
      <c r="P125" s="208">
        <f t="shared" si="5"/>
        <v>0</v>
      </c>
      <c r="Q125" s="399">
        <v>92.0</v>
      </c>
      <c r="R125" s="241"/>
    </row>
    <row r="126" ht="15.75" customHeight="1">
      <c r="A126" s="397" t="s">
        <v>1907</v>
      </c>
      <c r="B126" s="397" t="s">
        <v>1908</v>
      </c>
      <c r="C126" s="53"/>
      <c r="D126" s="53"/>
      <c r="E126" s="9"/>
      <c r="F126" s="55">
        <v>0.0</v>
      </c>
      <c r="G126" s="208">
        <v>55.0</v>
      </c>
      <c r="H126" s="208">
        <f t="shared" si="1"/>
        <v>0</v>
      </c>
      <c r="I126" s="208">
        <v>54.0</v>
      </c>
      <c r="J126" s="208">
        <f t="shared" si="2"/>
        <v>0</v>
      </c>
      <c r="K126" s="208">
        <v>53.0</v>
      </c>
      <c r="L126" s="208">
        <f t="shared" si="3"/>
        <v>0</v>
      </c>
      <c r="M126" s="208">
        <v>49.0</v>
      </c>
      <c r="N126" s="208">
        <f t="shared" si="4"/>
        <v>0</v>
      </c>
      <c r="O126" s="208">
        <v>51.0</v>
      </c>
      <c r="P126" s="208">
        <f t="shared" si="5"/>
        <v>0</v>
      </c>
      <c r="Q126" s="399">
        <v>92.0</v>
      </c>
      <c r="R126" s="241"/>
    </row>
    <row r="127" ht="15.75" customHeight="1">
      <c r="A127" s="397" t="s">
        <v>1909</v>
      </c>
      <c r="B127" s="397" t="s">
        <v>1910</v>
      </c>
      <c r="C127" s="53"/>
      <c r="D127" s="53"/>
      <c r="E127" s="9"/>
      <c r="F127" s="55">
        <v>0.0</v>
      </c>
      <c r="G127" s="208">
        <v>55.0</v>
      </c>
      <c r="H127" s="208">
        <f t="shared" si="1"/>
        <v>0</v>
      </c>
      <c r="I127" s="208">
        <v>54.0</v>
      </c>
      <c r="J127" s="208">
        <f t="shared" si="2"/>
        <v>0</v>
      </c>
      <c r="K127" s="208">
        <v>53.0</v>
      </c>
      <c r="L127" s="208">
        <f t="shared" si="3"/>
        <v>0</v>
      </c>
      <c r="M127" s="208">
        <v>49.0</v>
      </c>
      <c r="N127" s="208">
        <f t="shared" si="4"/>
        <v>0</v>
      </c>
      <c r="O127" s="208">
        <v>51.0</v>
      </c>
      <c r="P127" s="208">
        <f t="shared" si="5"/>
        <v>0</v>
      </c>
      <c r="Q127" s="399">
        <v>92.0</v>
      </c>
      <c r="R127" s="241"/>
    </row>
    <row r="128" ht="15.75" customHeight="1">
      <c r="A128" s="397" t="s">
        <v>1911</v>
      </c>
      <c r="B128" s="397" t="s">
        <v>1912</v>
      </c>
      <c r="C128" s="53"/>
      <c r="D128" s="53"/>
      <c r="E128" s="9"/>
      <c r="F128" s="55">
        <v>0.0</v>
      </c>
      <c r="G128" s="208">
        <v>55.0</v>
      </c>
      <c r="H128" s="208">
        <f t="shared" si="1"/>
        <v>0</v>
      </c>
      <c r="I128" s="208">
        <v>54.0</v>
      </c>
      <c r="J128" s="208">
        <f t="shared" si="2"/>
        <v>0</v>
      </c>
      <c r="K128" s="208">
        <v>53.0</v>
      </c>
      <c r="L128" s="208">
        <f t="shared" si="3"/>
        <v>0</v>
      </c>
      <c r="M128" s="208">
        <v>49.0</v>
      </c>
      <c r="N128" s="208">
        <f t="shared" si="4"/>
        <v>0</v>
      </c>
      <c r="O128" s="208">
        <v>51.0</v>
      </c>
      <c r="P128" s="208">
        <f t="shared" si="5"/>
        <v>0</v>
      </c>
      <c r="Q128" s="399">
        <v>92.0</v>
      </c>
      <c r="R128" s="241"/>
    </row>
    <row r="129" ht="15.75" customHeight="1">
      <c r="A129" s="397" t="s">
        <v>1913</v>
      </c>
      <c r="B129" s="397" t="s">
        <v>1914</v>
      </c>
      <c r="C129" s="53"/>
      <c r="D129" s="53"/>
      <c r="E129" s="9"/>
      <c r="F129" s="55">
        <v>0.0</v>
      </c>
      <c r="G129" s="208">
        <v>55.0</v>
      </c>
      <c r="H129" s="208">
        <f t="shared" si="1"/>
        <v>0</v>
      </c>
      <c r="I129" s="208">
        <v>54.0</v>
      </c>
      <c r="J129" s="208">
        <f t="shared" si="2"/>
        <v>0</v>
      </c>
      <c r="K129" s="208">
        <v>53.0</v>
      </c>
      <c r="L129" s="208">
        <f t="shared" si="3"/>
        <v>0</v>
      </c>
      <c r="M129" s="208">
        <v>49.0</v>
      </c>
      <c r="N129" s="208">
        <f t="shared" si="4"/>
        <v>0</v>
      </c>
      <c r="O129" s="208">
        <v>51.0</v>
      </c>
      <c r="P129" s="208">
        <f t="shared" si="5"/>
        <v>0</v>
      </c>
      <c r="Q129" s="399">
        <v>92.0</v>
      </c>
      <c r="R129" s="241"/>
    </row>
    <row r="130" ht="15.75" customHeight="1">
      <c r="A130" s="397" t="s">
        <v>1915</v>
      </c>
      <c r="B130" s="397" t="s">
        <v>1916</v>
      </c>
      <c r="C130" s="53"/>
      <c r="D130" s="53"/>
      <c r="E130" s="9"/>
      <c r="F130" s="55">
        <v>0.0</v>
      </c>
      <c r="G130" s="208">
        <v>55.0</v>
      </c>
      <c r="H130" s="208">
        <f t="shared" si="1"/>
        <v>0</v>
      </c>
      <c r="I130" s="208">
        <v>54.0</v>
      </c>
      <c r="J130" s="208">
        <f t="shared" si="2"/>
        <v>0</v>
      </c>
      <c r="K130" s="208">
        <v>53.0</v>
      </c>
      <c r="L130" s="208">
        <f t="shared" si="3"/>
        <v>0</v>
      </c>
      <c r="M130" s="208">
        <v>49.0</v>
      </c>
      <c r="N130" s="208">
        <f t="shared" si="4"/>
        <v>0</v>
      </c>
      <c r="O130" s="208">
        <v>51.0</v>
      </c>
      <c r="P130" s="208">
        <f t="shared" si="5"/>
        <v>0</v>
      </c>
      <c r="Q130" s="399">
        <v>92.0</v>
      </c>
      <c r="R130" s="241"/>
    </row>
    <row r="131" ht="15.75" customHeight="1">
      <c r="A131" s="397" t="s">
        <v>1917</v>
      </c>
      <c r="B131" s="397" t="s">
        <v>1918</v>
      </c>
      <c r="C131" s="53"/>
      <c r="D131" s="53"/>
      <c r="E131" s="9"/>
      <c r="F131" s="55">
        <v>0.0</v>
      </c>
      <c r="G131" s="208">
        <v>55.0</v>
      </c>
      <c r="H131" s="208">
        <f t="shared" si="1"/>
        <v>0</v>
      </c>
      <c r="I131" s="208">
        <v>54.0</v>
      </c>
      <c r="J131" s="208">
        <f t="shared" si="2"/>
        <v>0</v>
      </c>
      <c r="K131" s="208">
        <v>53.0</v>
      </c>
      <c r="L131" s="208">
        <f t="shared" si="3"/>
        <v>0</v>
      </c>
      <c r="M131" s="208">
        <v>49.0</v>
      </c>
      <c r="N131" s="208">
        <f t="shared" si="4"/>
        <v>0</v>
      </c>
      <c r="O131" s="208">
        <v>51.0</v>
      </c>
      <c r="P131" s="208">
        <f t="shared" si="5"/>
        <v>0</v>
      </c>
      <c r="Q131" s="399">
        <v>92.0</v>
      </c>
      <c r="R131" s="241"/>
    </row>
    <row r="132" ht="15.75" customHeight="1">
      <c r="A132" s="397" t="s">
        <v>1919</v>
      </c>
      <c r="B132" s="397" t="s">
        <v>1920</v>
      </c>
      <c r="C132" s="53"/>
      <c r="D132" s="53"/>
      <c r="E132" s="9"/>
      <c r="F132" s="55">
        <v>0.0</v>
      </c>
      <c r="G132" s="208">
        <v>55.0</v>
      </c>
      <c r="H132" s="208">
        <f t="shared" si="1"/>
        <v>0</v>
      </c>
      <c r="I132" s="208">
        <v>54.0</v>
      </c>
      <c r="J132" s="208">
        <f t="shared" si="2"/>
        <v>0</v>
      </c>
      <c r="K132" s="208">
        <v>53.0</v>
      </c>
      <c r="L132" s="208">
        <f t="shared" si="3"/>
        <v>0</v>
      </c>
      <c r="M132" s="208">
        <v>49.0</v>
      </c>
      <c r="N132" s="208">
        <f t="shared" si="4"/>
        <v>0</v>
      </c>
      <c r="O132" s="208">
        <v>51.0</v>
      </c>
      <c r="P132" s="208">
        <f t="shared" si="5"/>
        <v>0</v>
      </c>
      <c r="Q132" s="399">
        <v>92.0</v>
      </c>
      <c r="R132" s="241"/>
    </row>
    <row r="133" ht="15.75" customHeight="1">
      <c r="A133" s="397" t="s">
        <v>1921</v>
      </c>
      <c r="B133" s="397" t="s">
        <v>1922</v>
      </c>
      <c r="C133" s="53"/>
      <c r="D133" s="53"/>
      <c r="E133" s="9"/>
      <c r="F133" s="55">
        <v>0.0</v>
      </c>
      <c r="G133" s="208">
        <v>55.0</v>
      </c>
      <c r="H133" s="208">
        <f t="shared" si="1"/>
        <v>0</v>
      </c>
      <c r="I133" s="208">
        <v>54.0</v>
      </c>
      <c r="J133" s="208">
        <f t="shared" si="2"/>
        <v>0</v>
      </c>
      <c r="K133" s="208">
        <v>53.0</v>
      </c>
      <c r="L133" s="208">
        <f t="shared" si="3"/>
        <v>0</v>
      </c>
      <c r="M133" s="208">
        <v>49.0</v>
      </c>
      <c r="N133" s="208">
        <f t="shared" si="4"/>
        <v>0</v>
      </c>
      <c r="O133" s="208">
        <v>51.0</v>
      </c>
      <c r="P133" s="208">
        <f t="shared" si="5"/>
        <v>0</v>
      </c>
      <c r="Q133" s="399">
        <v>92.0</v>
      </c>
      <c r="R133" s="241"/>
    </row>
    <row r="134" ht="15.75" customHeight="1">
      <c r="A134" s="397" t="s">
        <v>1923</v>
      </c>
      <c r="B134" s="397" t="s">
        <v>1924</v>
      </c>
      <c r="C134" s="53"/>
      <c r="D134" s="53"/>
      <c r="E134" s="9"/>
      <c r="F134" s="55">
        <v>0.0</v>
      </c>
      <c r="G134" s="208">
        <v>55.0</v>
      </c>
      <c r="H134" s="208">
        <f t="shared" si="1"/>
        <v>0</v>
      </c>
      <c r="I134" s="208">
        <v>54.0</v>
      </c>
      <c r="J134" s="208">
        <f t="shared" si="2"/>
        <v>0</v>
      </c>
      <c r="K134" s="208">
        <v>53.0</v>
      </c>
      <c r="L134" s="208">
        <f t="shared" si="3"/>
        <v>0</v>
      </c>
      <c r="M134" s="208">
        <v>49.0</v>
      </c>
      <c r="N134" s="208">
        <f t="shared" si="4"/>
        <v>0</v>
      </c>
      <c r="O134" s="208">
        <v>51.0</v>
      </c>
      <c r="P134" s="208">
        <f t="shared" si="5"/>
        <v>0</v>
      </c>
      <c r="Q134" s="399">
        <v>92.0</v>
      </c>
      <c r="R134" s="241"/>
    </row>
    <row r="135" ht="15.75" customHeight="1">
      <c r="A135" s="397" t="s">
        <v>1925</v>
      </c>
      <c r="B135" s="397" t="s">
        <v>1926</v>
      </c>
      <c r="C135" s="53"/>
      <c r="D135" s="53"/>
      <c r="E135" s="9"/>
      <c r="F135" s="55">
        <v>0.0</v>
      </c>
      <c r="G135" s="208">
        <v>55.0</v>
      </c>
      <c r="H135" s="208">
        <f t="shared" si="1"/>
        <v>0</v>
      </c>
      <c r="I135" s="208">
        <v>54.0</v>
      </c>
      <c r="J135" s="208">
        <f t="shared" si="2"/>
        <v>0</v>
      </c>
      <c r="K135" s="208">
        <v>53.0</v>
      </c>
      <c r="L135" s="208">
        <f t="shared" si="3"/>
        <v>0</v>
      </c>
      <c r="M135" s="208">
        <v>49.0</v>
      </c>
      <c r="N135" s="208">
        <f t="shared" si="4"/>
        <v>0</v>
      </c>
      <c r="O135" s="208">
        <v>51.0</v>
      </c>
      <c r="P135" s="208">
        <f t="shared" si="5"/>
        <v>0</v>
      </c>
      <c r="Q135" s="399">
        <v>92.0</v>
      </c>
      <c r="R135" s="241"/>
    </row>
    <row r="136" ht="15.75" customHeight="1">
      <c r="A136" s="397" t="s">
        <v>1927</v>
      </c>
      <c r="B136" s="397" t="s">
        <v>1928</v>
      </c>
      <c r="C136" s="53"/>
      <c r="D136" s="53"/>
      <c r="E136" s="9"/>
      <c r="F136" s="55">
        <v>0.0</v>
      </c>
      <c r="G136" s="208">
        <v>55.0</v>
      </c>
      <c r="H136" s="208">
        <f t="shared" si="1"/>
        <v>0</v>
      </c>
      <c r="I136" s="208">
        <v>54.0</v>
      </c>
      <c r="J136" s="208">
        <f t="shared" si="2"/>
        <v>0</v>
      </c>
      <c r="K136" s="208">
        <v>53.0</v>
      </c>
      <c r="L136" s="208">
        <f t="shared" si="3"/>
        <v>0</v>
      </c>
      <c r="M136" s="208">
        <v>49.0</v>
      </c>
      <c r="N136" s="208">
        <f t="shared" si="4"/>
        <v>0</v>
      </c>
      <c r="O136" s="208">
        <v>51.0</v>
      </c>
      <c r="P136" s="208">
        <f t="shared" si="5"/>
        <v>0</v>
      </c>
      <c r="Q136" s="399">
        <v>92.0</v>
      </c>
      <c r="R136" s="241"/>
    </row>
    <row r="137" ht="15.75" customHeight="1">
      <c r="A137" s="397" t="s">
        <v>1929</v>
      </c>
      <c r="B137" s="397" t="s">
        <v>1930</v>
      </c>
      <c r="C137" s="53"/>
      <c r="D137" s="53"/>
      <c r="E137" s="9"/>
      <c r="F137" s="55">
        <v>0.0</v>
      </c>
      <c r="G137" s="208">
        <v>55.0</v>
      </c>
      <c r="H137" s="208">
        <f t="shared" si="1"/>
        <v>0</v>
      </c>
      <c r="I137" s="208">
        <v>54.0</v>
      </c>
      <c r="J137" s="208">
        <f t="shared" si="2"/>
        <v>0</v>
      </c>
      <c r="K137" s="208">
        <v>53.0</v>
      </c>
      <c r="L137" s="208">
        <f t="shared" si="3"/>
        <v>0</v>
      </c>
      <c r="M137" s="208">
        <v>49.0</v>
      </c>
      <c r="N137" s="208">
        <f t="shared" si="4"/>
        <v>0</v>
      </c>
      <c r="O137" s="208">
        <v>51.0</v>
      </c>
      <c r="P137" s="208">
        <f t="shared" si="5"/>
        <v>0</v>
      </c>
      <c r="Q137" s="399">
        <v>92.0</v>
      </c>
      <c r="R137" s="241"/>
    </row>
    <row r="138" ht="15.75" customHeight="1">
      <c r="A138" s="397" t="s">
        <v>1931</v>
      </c>
      <c r="B138" s="397" t="s">
        <v>1932</v>
      </c>
      <c r="C138" s="53"/>
      <c r="D138" s="53"/>
      <c r="E138" s="9"/>
      <c r="F138" s="55">
        <v>0.0</v>
      </c>
      <c r="G138" s="208">
        <v>55.0</v>
      </c>
      <c r="H138" s="208">
        <f t="shared" si="1"/>
        <v>0</v>
      </c>
      <c r="I138" s="208">
        <v>54.0</v>
      </c>
      <c r="J138" s="208">
        <f t="shared" si="2"/>
        <v>0</v>
      </c>
      <c r="K138" s="208">
        <v>53.0</v>
      </c>
      <c r="L138" s="208">
        <f t="shared" si="3"/>
        <v>0</v>
      </c>
      <c r="M138" s="208">
        <v>49.0</v>
      </c>
      <c r="N138" s="208">
        <f t="shared" si="4"/>
        <v>0</v>
      </c>
      <c r="O138" s="208">
        <v>51.0</v>
      </c>
      <c r="P138" s="208">
        <f t="shared" si="5"/>
        <v>0</v>
      </c>
      <c r="Q138" s="399">
        <v>92.0</v>
      </c>
      <c r="R138" s="241"/>
    </row>
    <row r="139" ht="15.75" customHeight="1">
      <c r="A139" s="397" t="s">
        <v>1933</v>
      </c>
      <c r="B139" s="397" t="s">
        <v>1934</v>
      </c>
      <c r="C139" s="53"/>
      <c r="D139" s="53"/>
      <c r="E139" s="9"/>
      <c r="F139" s="55">
        <v>0.0</v>
      </c>
      <c r="G139" s="208">
        <v>55.0</v>
      </c>
      <c r="H139" s="208">
        <f t="shared" si="1"/>
        <v>0</v>
      </c>
      <c r="I139" s="208">
        <v>54.0</v>
      </c>
      <c r="J139" s="208">
        <f t="shared" si="2"/>
        <v>0</v>
      </c>
      <c r="K139" s="208">
        <v>53.0</v>
      </c>
      <c r="L139" s="208">
        <f t="shared" si="3"/>
        <v>0</v>
      </c>
      <c r="M139" s="208">
        <v>49.0</v>
      </c>
      <c r="N139" s="208">
        <f t="shared" si="4"/>
        <v>0</v>
      </c>
      <c r="O139" s="208">
        <v>51.0</v>
      </c>
      <c r="P139" s="208">
        <f t="shared" si="5"/>
        <v>0</v>
      </c>
      <c r="Q139" s="399">
        <v>92.0</v>
      </c>
      <c r="R139" s="241"/>
    </row>
    <row r="140" ht="15.75" customHeight="1">
      <c r="A140" s="397" t="s">
        <v>1935</v>
      </c>
      <c r="B140" s="397" t="s">
        <v>1936</v>
      </c>
      <c r="C140" s="53"/>
      <c r="D140" s="53"/>
      <c r="E140" s="9"/>
      <c r="F140" s="55">
        <v>0.0</v>
      </c>
      <c r="G140" s="208">
        <v>55.0</v>
      </c>
      <c r="H140" s="208">
        <f t="shared" si="1"/>
        <v>0</v>
      </c>
      <c r="I140" s="208">
        <v>54.0</v>
      </c>
      <c r="J140" s="208">
        <f t="shared" si="2"/>
        <v>0</v>
      </c>
      <c r="K140" s="208">
        <v>53.0</v>
      </c>
      <c r="L140" s="208">
        <f t="shared" si="3"/>
        <v>0</v>
      </c>
      <c r="M140" s="208">
        <v>49.0</v>
      </c>
      <c r="N140" s="208">
        <f t="shared" si="4"/>
        <v>0</v>
      </c>
      <c r="O140" s="208">
        <v>51.0</v>
      </c>
      <c r="P140" s="208">
        <f t="shared" si="5"/>
        <v>0</v>
      </c>
      <c r="Q140" s="399">
        <v>92.0</v>
      </c>
      <c r="R140" s="241"/>
    </row>
    <row r="141" ht="15.75" customHeight="1">
      <c r="A141" s="397" t="s">
        <v>1937</v>
      </c>
      <c r="B141" s="397" t="s">
        <v>1938</v>
      </c>
      <c r="C141" s="53"/>
      <c r="D141" s="53"/>
      <c r="E141" s="9"/>
      <c r="F141" s="55">
        <v>0.0</v>
      </c>
      <c r="G141" s="208">
        <v>55.0</v>
      </c>
      <c r="H141" s="208">
        <f t="shared" si="1"/>
        <v>0</v>
      </c>
      <c r="I141" s="208">
        <v>54.0</v>
      </c>
      <c r="J141" s="208">
        <f t="shared" si="2"/>
        <v>0</v>
      </c>
      <c r="K141" s="208">
        <v>53.0</v>
      </c>
      <c r="L141" s="208">
        <f t="shared" si="3"/>
        <v>0</v>
      </c>
      <c r="M141" s="208">
        <v>49.0</v>
      </c>
      <c r="N141" s="208">
        <f t="shared" si="4"/>
        <v>0</v>
      </c>
      <c r="O141" s="208">
        <v>51.0</v>
      </c>
      <c r="P141" s="208">
        <f t="shared" si="5"/>
        <v>0</v>
      </c>
      <c r="Q141" s="399">
        <v>92.0</v>
      </c>
      <c r="R141" s="241"/>
    </row>
    <row r="142" ht="15.75" customHeight="1">
      <c r="A142" s="397" t="s">
        <v>1939</v>
      </c>
      <c r="B142" s="397" t="s">
        <v>1940</v>
      </c>
      <c r="C142" s="53"/>
      <c r="D142" s="53"/>
      <c r="E142" s="9"/>
      <c r="F142" s="55">
        <v>0.0</v>
      </c>
      <c r="G142" s="208">
        <v>55.0</v>
      </c>
      <c r="H142" s="208">
        <f t="shared" si="1"/>
        <v>0</v>
      </c>
      <c r="I142" s="208">
        <v>54.0</v>
      </c>
      <c r="J142" s="208">
        <f t="shared" si="2"/>
        <v>0</v>
      </c>
      <c r="K142" s="208">
        <v>53.0</v>
      </c>
      <c r="L142" s="208">
        <f t="shared" si="3"/>
        <v>0</v>
      </c>
      <c r="M142" s="208">
        <v>49.0</v>
      </c>
      <c r="N142" s="208">
        <f t="shared" si="4"/>
        <v>0</v>
      </c>
      <c r="O142" s="208">
        <v>51.0</v>
      </c>
      <c r="P142" s="208">
        <f t="shared" si="5"/>
        <v>0</v>
      </c>
      <c r="Q142" s="399">
        <v>92.0</v>
      </c>
      <c r="R142" s="241"/>
    </row>
    <row r="143" ht="15.75" customHeight="1">
      <c r="A143" s="397" t="s">
        <v>1941</v>
      </c>
      <c r="B143" s="397" t="s">
        <v>1942</v>
      </c>
      <c r="C143" s="53"/>
      <c r="D143" s="53"/>
      <c r="E143" s="9"/>
      <c r="F143" s="55">
        <v>0.0</v>
      </c>
      <c r="G143" s="208">
        <v>55.0</v>
      </c>
      <c r="H143" s="208">
        <f t="shared" si="1"/>
        <v>0</v>
      </c>
      <c r="I143" s="208">
        <v>54.0</v>
      </c>
      <c r="J143" s="208">
        <f t="shared" si="2"/>
        <v>0</v>
      </c>
      <c r="K143" s="208">
        <v>53.0</v>
      </c>
      <c r="L143" s="208">
        <f t="shared" si="3"/>
        <v>0</v>
      </c>
      <c r="M143" s="208">
        <v>49.0</v>
      </c>
      <c r="N143" s="208">
        <f t="shared" si="4"/>
        <v>0</v>
      </c>
      <c r="O143" s="208">
        <v>51.0</v>
      </c>
      <c r="P143" s="208">
        <f t="shared" si="5"/>
        <v>0</v>
      </c>
      <c r="Q143" s="399">
        <v>92.0</v>
      </c>
      <c r="R143" s="241"/>
    </row>
    <row r="144" ht="15.75" customHeight="1">
      <c r="A144" s="397" t="s">
        <v>1943</v>
      </c>
      <c r="B144" s="397" t="s">
        <v>1944</v>
      </c>
      <c r="C144" s="53"/>
      <c r="D144" s="53"/>
      <c r="E144" s="9"/>
      <c r="F144" s="55">
        <v>0.0</v>
      </c>
      <c r="G144" s="208">
        <v>55.0</v>
      </c>
      <c r="H144" s="208">
        <f t="shared" si="1"/>
        <v>0</v>
      </c>
      <c r="I144" s="208">
        <v>54.0</v>
      </c>
      <c r="J144" s="208">
        <f t="shared" si="2"/>
        <v>0</v>
      </c>
      <c r="K144" s="208">
        <v>53.0</v>
      </c>
      <c r="L144" s="208">
        <f t="shared" si="3"/>
        <v>0</v>
      </c>
      <c r="M144" s="208">
        <v>49.0</v>
      </c>
      <c r="N144" s="208">
        <f t="shared" si="4"/>
        <v>0</v>
      </c>
      <c r="O144" s="208">
        <v>51.0</v>
      </c>
      <c r="P144" s="208">
        <f t="shared" si="5"/>
        <v>0</v>
      </c>
      <c r="Q144" s="399">
        <v>92.0</v>
      </c>
      <c r="R144" s="241"/>
    </row>
    <row r="145" ht="15.75" customHeight="1">
      <c r="A145" s="397" t="s">
        <v>1945</v>
      </c>
      <c r="B145" s="397" t="s">
        <v>1946</v>
      </c>
      <c r="C145" s="53"/>
      <c r="D145" s="53"/>
      <c r="E145" s="9"/>
      <c r="F145" s="55">
        <v>0.0</v>
      </c>
      <c r="G145" s="208">
        <v>55.0</v>
      </c>
      <c r="H145" s="208">
        <f t="shared" si="1"/>
        <v>0</v>
      </c>
      <c r="I145" s="208">
        <v>54.0</v>
      </c>
      <c r="J145" s="208">
        <f t="shared" si="2"/>
        <v>0</v>
      </c>
      <c r="K145" s="208">
        <v>53.0</v>
      </c>
      <c r="L145" s="208">
        <f t="shared" si="3"/>
        <v>0</v>
      </c>
      <c r="M145" s="208">
        <v>49.0</v>
      </c>
      <c r="N145" s="208">
        <f t="shared" si="4"/>
        <v>0</v>
      </c>
      <c r="O145" s="208">
        <v>51.0</v>
      </c>
      <c r="P145" s="208">
        <f t="shared" si="5"/>
        <v>0</v>
      </c>
      <c r="Q145" s="399">
        <v>92.0</v>
      </c>
      <c r="R145" s="241"/>
    </row>
    <row r="146" ht="15.75" customHeight="1">
      <c r="A146" s="397" t="s">
        <v>1947</v>
      </c>
      <c r="B146" s="397" t="s">
        <v>1948</v>
      </c>
      <c r="C146" s="53"/>
      <c r="D146" s="53"/>
      <c r="E146" s="9"/>
      <c r="F146" s="55">
        <v>0.0</v>
      </c>
      <c r="G146" s="208">
        <v>55.0</v>
      </c>
      <c r="H146" s="208">
        <f t="shared" si="1"/>
        <v>0</v>
      </c>
      <c r="I146" s="208">
        <v>54.0</v>
      </c>
      <c r="J146" s="208">
        <f t="shared" si="2"/>
        <v>0</v>
      </c>
      <c r="K146" s="208">
        <v>53.0</v>
      </c>
      <c r="L146" s="208">
        <f t="shared" si="3"/>
        <v>0</v>
      </c>
      <c r="M146" s="208">
        <v>49.0</v>
      </c>
      <c r="N146" s="208">
        <f t="shared" si="4"/>
        <v>0</v>
      </c>
      <c r="O146" s="208">
        <v>51.0</v>
      </c>
      <c r="P146" s="208">
        <f t="shared" si="5"/>
        <v>0</v>
      </c>
      <c r="Q146" s="399">
        <v>92.0</v>
      </c>
      <c r="R146" s="241"/>
    </row>
    <row r="147" ht="15.75" customHeight="1">
      <c r="A147" s="397" t="s">
        <v>1949</v>
      </c>
      <c r="B147" s="397" t="s">
        <v>1950</v>
      </c>
      <c r="C147" s="53"/>
      <c r="D147" s="53"/>
      <c r="E147" s="9"/>
      <c r="F147" s="55">
        <v>0.0</v>
      </c>
      <c r="G147" s="208">
        <v>55.0</v>
      </c>
      <c r="H147" s="208">
        <f t="shared" si="1"/>
        <v>0</v>
      </c>
      <c r="I147" s="208">
        <v>54.0</v>
      </c>
      <c r="J147" s="208">
        <f t="shared" si="2"/>
        <v>0</v>
      </c>
      <c r="K147" s="208">
        <v>53.0</v>
      </c>
      <c r="L147" s="208">
        <f t="shared" si="3"/>
        <v>0</v>
      </c>
      <c r="M147" s="208">
        <v>49.0</v>
      </c>
      <c r="N147" s="208">
        <f t="shared" si="4"/>
        <v>0</v>
      </c>
      <c r="O147" s="208">
        <v>51.0</v>
      </c>
      <c r="P147" s="208">
        <f t="shared" si="5"/>
        <v>0</v>
      </c>
      <c r="Q147" s="399">
        <v>92.0</v>
      </c>
      <c r="R147" s="241"/>
    </row>
    <row r="148" ht="15.75" customHeight="1">
      <c r="A148" s="397" t="s">
        <v>1951</v>
      </c>
      <c r="B148" s="397" t="s">
        <v>1952</v>
      </c>
      <c r="C148" s="53"/>
      <c r="D148" s="53"/>
      <c r="E148" s="9"/>
      <c r="F148" s="55">
        <v>0.0</v>
      </c>
      <c r="G148" s="208">
        <v>55.0</v>
      </c>
      <c r="H148" s="208">
        <f t="shared" si="1"/>
        <v>0</v>
      </c>
      <c r="I148" s="208">
        <v>54.0</v>
      </c>
      <c r="J148" s="208">
        <f t="shared" si="2"/>
        <v>0</v>
      </c>
      <c r="K148" s="208">
        <v>53.0</v>
      </c>
      <c r="L148" s="208">
        <f t="shared" si="3"/>
        <v>0</v>
      </c>
      <c r="M148" s="208">
        <v>49.0</v>
      </c>
      <c r="N148" s="208">
        <f t="shared" si="4"/>
        <v>0</v>
      </c>
      <c r="O148" s="208">
        <v>51.0</v>
      </c>
      <c r="P148" s="208">
        <f t="shared" si="5"/>
        <v>0</v>
      </c>
      <c r="Q148" s="399">
        <v>92.0</v>
      </c>
      <c r="R148" s="241"/>
    </row>
    <row r="149" ht="15.75" customHeight="1">
      <c r="A149" s="397" t="s">
        <v>1953</v>
      </c>
      <c r="B149" s="397" t="s">
        <v>1954</v>
      </c>
      <c r="C149" s="53"/>
      <c r="D149" s="53"/>
      <c r="E149" s="9"/>
      <c r="F149" s="55">
        <v>0.0</v>
      </c>
      <c r="G149" s="208">
        <v>55.0</v>
      </c>
      <c r="H149" s="208">
        <f t="shared" si="1"/>
        <v>0</v>
      </c>
      <c r="I149" s="208">
        <v>54.0</v>
      </c>
      <c r="J149" s="208">
        <f t="shared" si="2"/>
        <v>0</v>
      </c>
      <c r="K149" s="208">
        <v>53.0</v>
      </c>
      <c r="L149" s="208">
        <f t="shared" si="3"/>
        <v>0</v>
      </c>
      <c r="M149" s="208">
        <v>49.0</v>
      </c>
      <c r="N149" s="208">
        <f t="shared" si="4"/>
        <v>0</v>
      </c>
      <c r="O149" s="208">
        <v>51.0</v>
      </c>
      <c r="P149" s="208">
        <f t="shared" si="5"/>
        <v>0</v>
      </c>
      <c r="Q149" s="399">
        <v>92.0</v>
      </c>
      <c r="R149" s="241"/>
    </row>
    <row r="150" ht="15.75" customHeight="1">
      <c r="A150" s="397" t="s">
        <v>1955</v>
      </c>
      <c r="B150" s="397" t="s">
        <v>1956</v>
      </c>
      <c r="C150" s="53"/>
      <c r="D150" s="53"/>
      <c r="E150" s="9"/>
      <c r="F150" s="55">
        <v>0.0</v>
      </c>
      <c r="G150" s="208">
        <v>55.0</v>
      </c>
      <c r="H150" s="208">
        <f t="shared" si="1"/>
        <v>0</v>
      </c>
      <c r="I150" s="208">
        <v>54.0</v>
      </c>
      <c r="J150" s="208">
        <f t="shared" si="2"/>
        <v>0</v>
      </c>
      <c r="K150" s="208">
        <v>53.0</v>
      </c>
      <c r="L150" s="208">
        <f t="shared" si="3"/>
        <v>0</v>
      </c>
      <c r="M150" s="208">
        <v>49.0</v>
      </c>
      <c r="N150" s="208">
        <f t="shared" si="4"/>
        <v>0</v>
      </c>
      <c r="O150" s="208">
        <v>51.0</v>
      </c>
      <c r="P150" s="208">
        <f t="shared" si="5"/>
        <v>0</v>
      </c>
      <c r="Q150" s="399">
        <v>92.0</v>
      </c>
      <c r="R150" s="241"/>
    </row>
    <row r="151" ht="15.75" customHeight="1">
      <c r="A151" s="397" t="s">
        <v>1957</v>
      </c>
      <c r="B151" s="397" t="s">
        <v>1958</v>
      </c>
      <c r="C151" s="53"/>
      <c r="D151" s="53"/>
      <c r="E151" s="9"/>
      <c r="F151" s="55">
        <v>0.0</v>
      </c>
      <c r="G151" s="208">
        <v>55.0</v>
      </c>
      <c r="H151" s="208">
        <f t="shared" si="1"/>
        <v>0</v>
      </c>
      <c r="I151" s="208">
        <v>54.0</v>
      </c>
      <c r="J151" s="208">
        <f t="shared" si="2"/>
        <v>0</v>
      </c>
      <c r="K151" s="208">
        <v>53.0</v>
      </c>
      <c r="L151" s="208">
        <f t="shared" si="3"/>
        <v>0</v>
      </c>
      <c r="M151" s="208">
        <v>49.0</v>
      </c>
      <c r="N151" s="208">
        <f t="shared" si="4"/>
        <v>0</v>
      </c>
      <c r="O151" s="208">
        <v>51.0</v>
      </c>
      <c r="P151" s="208">
        <f t="shared" si="5"/>
        <v>0</v>
      </c>
      <c r="Q151" s="399">
        <v>92.0</v>
      </c>
      <c r="R151" s="241"/>
    </row>
    <row r="152" ht="15.75" customHeight="1">
      <c r="A152" s="397" t="s">
        <v>1959</v>
      </c>
      <c r="B152" s="397" t="s">
        <v>1960</v>
      </c>
      <c r="C152" s="53"/>
      <c r="D152" s="53"/>
      <c r="E152" s="9"/>
      <c r="F152" s="55">
        <v>0.0</v>
      </c>
      <c r="G152" s="208">
        <v>55.0</v>
      </c>
      <c r="H152" s="208">
        <f t="shared" si="1"/>
        <v>0</v>
      </c>
      <c r="I152" s="208">
        <v>54.0</v>
      </c>
      <c r="J152" s="208">
        <f t="shared" si="2"/>
        <v>0</v>
      </c>
      <c r="K152" s="208">
        <v>53.0</v>
      </c>
      <c r="L152" s="208">
        <f t="shared" si="3"/>
        <v>0</v>
      </c>
      <c r="M152" s="208">
        <v>49.0</v>
      </c>
      <c r="N152" s="208">
        <f t="shared" si="4"/>
        <v>0</v>
      </c>
      <c r="O152" s="208">
        <v>51.0</v>
      </c>
      <c r="P152" s="208">
        <f t="shared" si="5"/>
        <v>0</v>
      </c>
      <c r="Q152" s="399">
        <v>92.0</v>
      </c>
      <c r="R152" s="241"/>
    </row>
    <row r="153" ht="15.75" customHeight="1">
      <c r="A153" s="397" t="s">
        <v>1961</v>
      </c>
      <c r="B153" s="397" t="s">
        <v>1962</v>
      </c>
      <c r="C153" s="53"/>
      <c r="D153" s="53"/>
      <c r="E153" s="9"/>
      <c r="F153" s="55">
        <v>0.0</v>
      </c>
      <c r="G153" s="208">
        <v>55.0</v>
      </c>
      <c r="H153" s="208">
        <f t="shared" si="1"/>
        <v>0</v>
      </c>
      <c r="I153" s="208">
        <v>54.0</v>
      </c>
      <c r="J153" s="208">
        <f t="shared" si="2"/>
        <v>0</v>
      </c>
      <c r="K153" s="208">
        <v>53.0</v>
      </c>
      <c r="L153" s="208">
        <f t="shared" si="3"/>
        <v>0</v>
      </c>
      <c r="M153" s="208">
        <v>49.0</v>
      </c>
      <c r="N153" s="208">
        <f t="shared" si="4"/>
        <v>0</v>
      </c>
      <c r="O153" s="208">
        <v>51.0</v>
      </c>
      <c r="P153" s="208">
        <f t="shared" si="5"/>
        <v>0</v>
      </c>
      <c r="Q153" s="399">
        <v>92.0</v>
      </c>
      <c r="R153" s="241"/>
    </row>
    <row r="154" ht="15.75" customHeight="1">
      <c r="A154" s="397" t="s">
        <v>1963</v>
      </c>
      <c r="B154" s="397" t="s">
        <v>1964</v>
      </c>
      <c r="C154" s="53"/>
      <c r="D154" s="53"/>
      <c r="E154" s="9"/>
      <c r="F154" s="55">
        <v>0.0</v>
      </c>
      <c r="G154" s="208">
        <v>55.0</v>
      </c>
      <c r="H154" s="208">
        <f t="shared" si="1"/>
        <v>0</v>
      </c>
      <c r="I154" s="208">
        <v>54.0</v>
      </c>
      <c r="J154" s="208">
        <f t="shared" si="2"/>
        <v>0</v>
      </c>
      <c r="K154" s="208">
        <v>53.0</v>
      </c>
      <c r="L154" s="208">
        <f t="shared" si="3"/>
        <v>0</v>
      </c>
      <c r="M154" s="208">
        <v>49.0</v>
      </c>
      <c r="N154" s="208">
        <f t="shared" si="4"/>
        <v>0</v>
      </c>
      <c r="O154" s="208">
        <v>51.0</v>
      </c>
      <c r="P154" s="208">
        <f t="shared" si="5"/>
        <v>0</v>
      </c>
      <c r="Q154" s="399">
        <v>92.0</v>
      </c>
      <c r="R154" s="241"/>
    </row>
    <row r="155" ht="15.75" customHeight="1">
      <c r="A155" s="397" t="s">
        <v>1965</v>
      </c>
      <c r="B155" s="397" t="s">
        <v>1966</v>
      </c>
      <c r="C155" s="53"/>
      <c r="D155" s="53"/>
      <c r="E155" s="9"/>
      <c r="F155" s="55">
        <v>0.0</v>
      </c>
      <c r="G155" s="208">
        <v>55.0</v>
      </c>
      <c r="H155" s="208">
        <f t="shared" si="1"/>
        <v>0</v>
      </c>
      <c r="I155" s="208">
        <v>54.0</v>
      </c>
      <c r="J155" s="208">
        <f t="shared" si="2"/>
        <v>0</v>
      </c>
      <c r="K155" s="208">
        <v>53.0</v>
      </c>
      <c r="L155" s="208">
        <f t="shared" si="3"/>
        <v>0</v>
      </c>
      <c r="M155" s="208">
        <v>49.0</v>
      </c>
      <c r="N155" s="208">
        <f t="shared" si="4"/>
        <v>0</v>
      </c>
      <c r="O155" s="208">
        <v>51.0</v>
      </c>
      <c r="P155" s="208">
        <f t="shared" si="5"/>
        <v>0</v>
      </c>
      <c r="Q155" s="399">
        <v>92.0</v>
      </c>
      <c r="R155" s="241"/>
    </row>
    <row r="156" ht="15.75" customHeight="1">
      <c r="A156" s="397" t="s">
        <v>1967</v>
      </c>
      <c r="B156" s="397" t="s">
        <v>1968</v>
      </c>
      <c r="C156" s="53"/>
      <c r="D156" s="53"/>
      <c r="E156" s="9"/>
      <c r="F156" s="55">
        <v>0.0</v>
      </c>
      <c r="G156" s="208">
        <v>55.0</v>
      </c>
      <c r="H156" s="208">
        <f t="shared" si="1"/>
        <v>0</v>
      </c>
      <c r="I156" s="208">
        <v>54.0</v>
      </c>
      <c r="J156" s="208">
        <f t="shared" si="2"/>
        <v>0</v>
      </c>
      <c r="K156" s="208">
        <v>53.0</v>
      </c>
      <c r="L156" s="208">
        <f t="shared" si="3"/>
        <v>0</v>
      </c>
      <c r="M156" s="208">
        <v>49.0</v>
      </c>
      <c r="N156" s="208">
        <f t="shared" si="4"/>
        <v>0</v>
      </c>
      <c r="O156" s="208">
        <v>51.0</v>
      </c>
      <c r="P156" s="208">
        <f t="shared" si="5"/>
        <v>0</v>
      </c>
      <c r="Q156" s="399">
        <v>92.0</v>
      </c>
      <c r="R156" s="241"/>
    </row>
    <row r="157" ht="15.75" customHeight="1">
      <c r="A157" s="397" t="s">
        <v>1969</v>
      </c>
      <c r="B157" s="397" t="s">
        <v>1970</v>
      </c>
      <c r="C157" s="53"/>
      <c r="D157" s="53"/>
      <c r="E157" s="9"/>
      <c r="F157" s="55">
        <v>0.0</v>
      </c>
      <c r="G157" s="208">
        <v>55.0</v>
      </c>
      <c r="H157" s="208">
        <f t="shared" si="1"/>
        <v>0</v>
      </c>
      <c r="I157" s="208">
        <v>54.0</v>
      </c>
      <c r="J157" s="208">
        <f t="shared" si="2"/>
        <v>0</v>
      </c>
      <c r="K157" s="208">
        <v>53.0</v>
      </c>
      <c r="L157" s="208">
        <f t="shared" si="3"/>
        <v>0</v>
      </c>
      <c r="M157" s="208">
        <v>49.0</v>
      </c>
      <c r="N157" s="208">
        <f t="shared" si="4"/>
        <v>0</v>
      </c>
      <c r="O157" s="208">
        <v>51.0</v>
      </c>
      <c r="P157" s="208">
        <f t="shared" si="5"/>
        <v>0</v>
      </c>
      <c r="Q157" s="399">
        <v>92.0</v>
      </c>
      <c r="R157" s="241"/>
    </row>
    <row r="158" ht="15.75" customHeight="1">
      <c r="A158" s="397" t="s">
        <v>1971</v>
      </c>
      <c r="B158" s="397" t="s">
        <v>1972</v>
      </c>
      <c r="C158" s="53"/>
      <c r="D158" s="53"/>
      <c r="E158" s="9"/>
      <c r="F158" s="55">
        <v>0.0</v>
      </c>
      <c r="G158" s="208">
        <v>55.0</v>
      </c>
      <c r="H158" s="208">
        <f t="shared" si="1"/>
        <v>0</v>
      </c>
      <c r="I158" s="208">
        <v>54.0</v>
      </c>
      <c r="J158" s="208">
        <f t="shared" si="2"/>
        <v>0</v>
      </c>
      <c r="K158" s="208">
        <v>53.0</v>
      </c>
      <c r="L158" s="208">
        <f t="shared" si="3"/>
        <v>0</v>
      </c>
      <c r="M158" s="208">
        <v>49.0</v>
      </c>
      <c r="N158" s="208">
        <f t="shared" si="4"/>
        <v>0</v>
      </c>
      <c r="O158" s="208">
        <v>51.0</v>
      </c>
      <c r="P158" s="208">
        <f t="shared" si="5"/>
        <v>0</v>
      </c>
      <c r="Q158" s="399">
        <v>92.0</v>
      </c>
      <c r="R158" s="241"/>
    </row>
    <row r="159" ht="15.75" customHeight="1">
      <c r="A159" s="397" t="s">
        <v>1973</v>
      </c>
      <c r="B159" s="397" t="s">
        <v>1974</v>
      </c>
      <c r="C159" s="53"/>
      <c r="D159" s="53"/>
      <c r="E159" s="9"/>
      <c r="F159" s="55">
        <v>0.0</v>
      </c>
      <c r="G159" s="208">
        <v>55.0</v>
      </c>
      <c r="H159" s="208">
        <f t="shared" si="1"/>
        <v>0</v>
      </c>
      <c r="I159" s="208">
        <v>54.0</v>
      </c>
      <c r="J159" s="208">
        <f t="shared" si="2"/>
        <v>0</v>
      </c>
      <c r="K159" s="208">
        <v>53.0</v>
      </c>
      <c r="L159" s="208">
        <f t="shared" si="3"/>
        <v>0</v>
      </c>
      <c r="M159" s="208">
        <v>49.0</v>
      </c>
      <c r="N159" s="208">
        <f t="shared" si="4"/>
        <v>0</v>
      </c>
      <c r="O159" s="208">
        <v>51.0</v>
      </c>
      <c r="P159" s="208">
        <f t="shared" si="5"/>
        <v>0</v>
      </c>
      <c r="Q159" s="399">
        <v>92.0</v>
      </c>
      <c r="R159" s="241"/>
    </row>
    <row r="160" ht="15.75" customHeight="1">
      <c r="A160" s="397" t="s">
        <v>1975</v>
      </c>
      <c r="B160" s="397" t="s">
        <v>1976</v>
      </c>
      <c r="C160" s="53"/>
      <c r="D160" s="53"/>
      <c r="E160" s="9"/>
      <c r="F160" s="55">
        <v>0.0</v>
      </c>
      <c r="G160" s="208">
        <v>55.0</v>
      </c>
      <c r="H160" s="208">
        <f t="shared" si="1"/>
        <v>0</v>
      </c>
      <c r="I160" s="208">
        <v>54.0</v>
      </c>
      <c r="J160" s="208">
        <f t="shared" si="2"/>
        <v>0</v>
      </c>
      <c r="K160" s="208">
        <v>53.0</v>
      </c>
      <c r="L160" s="208">
        <f t="shared" si="3"/>
        <v>0</v>
      </c>
      <c r="M160" s="208">
        <v>49.0</v>
      </c>
      <c r="N160" s="208">
        <f t="shared" si="4"/>
        <v>0</v>
      </c>
      <c r="O160" s="208">
        <v>51.0</v>
      </c>
      <c r="P160" s="208">
        <f t="shared" si="5"/>
        <v>0</v>
      </c>
      <c r="Q160" s="399">
        <v>92.0</v>
      </c>
      <c r="R160" s="241"/>
    </row>
    <row r="161" ht="15.75" customHeight="1">
      <c r="A161" s="397" t="s">
        <v>1977</v>
      </c>
      <c r="B161" s="397" t="s">
        <v>1978</v>
      </c>
      <c r="C161" s="53"/>
      <c r="D161" s="53"/>
      <c r="E161" s="9"/>
      <c r="F161" s="55">
        <v>0.0</v>
      </c>
      <c r="G161" s="208">
        <v>55.0</v>
      </c>
      <c r="H161" s="208">
        <f t="shared" si="1"/>
        <v>0</v>
      </c>
      <c r="I161" s="208">
        <v>54.0</v>
      </c>
      <c r="J161" s="208">
        <f t="shared" si="2"/>
        <v>0</v>
      </c>
      <c r="K161" s="208">
        <v>53.0</v>
      </c>
      <c r="L161" s="208">
        <f t="shared" si="3"/>
        <v>0</v>
      </c>
      <c r="M161" s="208">
        <v>49.0</v>
      </c>
      <c r="N161" s="208">
        <f t="shared" si="4"/>
        <v>0</v>
      </c>
      <c r="O161" s="208">
        <v>51.0</v>
      </c>
      <c r="P161" s="208">
        <f t="shared" si="5"/>
        <v>0</v>
      </c>
      <c r="Q161" s="399">
        <v>92.0</v>
      </c>
      <c r="R161" s="241"/>
    </row>
    <row r="162" ht="15.75" customHeight="1">
      <c r="A162" s="397" t="s">
        <v>1979</v>
      </c>
      <c r="B162" s="397" t="s">
        <v>1980</v>
      </c>
      <c r="C162" s="53"/>
      <c r="D162" s="53"/>
      <c r="E162" s="9"/>
      <c r="F162" s="55">
        <v>0.0</v>
      </c>
      <c r="G162" s="208">
        <v>55.0</v>
      </c>
      <c r="H162" s="208">
        <f t="shared" si="1"/>
        <v>0</v>
      </c>
      <c r="I162" s="208">
        <v>54.0</v>
      </c>
      <c r="J162" s="208">
        <f t="shared" si="2"/>
        <v>0</v>
      </c>
      <c r="K162" s="208">
        <v>53.0</v>
      </c>
      <c r="L162" s="208">
        <f t="shared" si="3"/>
        <v>0</v>
      </c>
      <c r="M162" s="208">
        <v>49.0</v>
      </c>
      <c r="N162" s="208">
        <f t="shared" si="4"/>
        <v>0</v>
      </c>
      <c r="O162" s="208">
        <v>51.0</v>
      </c>
      <c r="P162" s="208">
        <f t="shared" si="5"/>
        <v>0</v>
      </c>
      <c r="Q162" s="399">
        <v>92.0</v>
      </c>
      <c r="R162" s="241"/>
    </row>
    <row r="163" ht="15.75" customHeight="1">
      <c r="A163" s="397" t="s">
        <v>1981</v>
      </c>
      <c r="B163" s="397" t="s">
        <v>1982</v>
      </c>
      <c r="C163" s="53"/>
      <c r="D163" s="53"/>
      <c r="E163" s="9"/>
      <c r="F163" s="55">
        <v>0.0</v>
      </c>
      <c r="G163" s="208">
        <v>55.0</v>
      </c>
      <c r="H163" s="208">
        <f t="shared" si="1"/>
        <v>0</v>
      </c>
      <c r="I163" s="208">
        <v>54.0</v>
      </c>
      <c r="J163" s="208">
        <f t="shared" si="2"/>
        <v>0</v>
      </c>
      <c r="K163" s="208">
        <v>53.0</v>
      </c>
      <c r="L163" s="208">
        <f t="shared" si="3"/>
        <v>0</v>
      </c>
      <c r="M163" s="208">
        <v>49.0</v>
      </c>
      <c r="N163" s="208">
        <f t="shared" si="4"/>
        <v>0</v>
      </c>
      <c r="O163" s="208">
        <v>51.0</v>
      </c>
      <c r="P163" s="208">
        <f t="shared" si="5"/>
        <v>0</v>
      </c>
      <c r="Q163" s="399">
        <v>92.0</v>
      </c>
      <c r="R163" s="241"/>
    </row>
    <row r="164" ht="15.75" customHeight="1">
      <c r="A164" s="397" t="s">
        <v>1983</v>
      </c>
      <c r="B164" s="397" t="s">
        <v>1984</v>
      </c>
      <c r="C164" s="53"/>
      <c r="D164" s="53"/>
      <c r="E164" s="9"/>
      <c r="F164" s="55">
        <v>0.0</v>
      </c>
      <c r="G164" s="208">
        <v>55.0</v>
      </c>
      <c r="H164" s="208">
        <f t="shared" si="1"/>
        <v>0</v>
      </c>
      <c r="I164" s="208">
        <v>54.0</v>
      </c>
      <c r="J164" s="208">
        <f t="shared" si="2"/>
        <v>0</v>
      </c>
      <c r="K164" s="208">
        <v>53.0</v>
      </c>
      <c r="L164" s="208">
        <f t="shared" si="3"/>
        <v>0</v>
      </c>
      <c r="M164" s="208">
        <v>49.0</v>
      </c>
      <c r="N164" s="208">
        <f t="shared" si="4"/>
        <v>0</v>
      </c>
      <c r="O164" s="208">
        <v>51.0</v>
      </c>
      <c r="P164" s="208">
        <f t="shared" si="5"/>
        <v>0</v>
      </c>
      <c r="Q164" s="399">
        <v>92.0</v>
      </c>
      <c r="R164" s="241"/>
    </row>
    <row r="165" ht="15.75" customHeight="1">
      <c r="A165" s="397" t="s">
        <v>1985</v>
      </c>
      <c r="B165" s="397" t="s">
        <v>1986</v>
      </c>
      <c r="C165" s="53"/>
      <c r="D165" s="53"/>
      <c r="E165" s="9"/>
      <c r="F165" s="55">
        <v>0.0</v>
      </c>
      <c r="G165" s="208">
        <v>55.0</v>
      </c>
      <c r="H165" s="208">
        <f t="shared" si="1"/>
        <v>0</v>
      </c>
      <c r="I165" s="208">
        <v>54.0</v>
      </c>
      <c r="J165" s="208">
        <f t="shared" si="2"/>
        <v>0</v>
      </c>
      <c r="K165" s="208">
        <v>53.0</v>
      </c>
      <c r="L165" s="208">
        <f t="shared" si="3"/>
        <v>0</v>
      </c>
      <c r="M165" s="208">
        <v>49.0</v>
      </c>
      <c r="N165" s="208">
        <f t="shared" si="4"/>
        <v>0</v>
      </c>
      <c r="O165" s="208">
        <v>51.0</v>
      </c>
      <c r="P165" s="208">
        <f t="shared" si="5"/>
        <v>0</v>
      </c>
      <c r="Q165" s="399">
        <v>92.0</v>
      </c>
      <c r="R165" s="241"/>
    </row>
    <row r="166" ht="15.75" customHeight="1">
      <c r="A166" s="397" t="s">
        <v>1987</v>
      </c>
      <c r="B166" s="397" t="s">
        <v>1988</v>
      </c>
      <c r="C166" s="53"/>
      <c r="D166" s="53"/>
      <c r="E166" s="9"/>
      <c r="F166" s="55">
        <v>0.0</v>
      </c>
      <c r="G166" s="208">
        <v>55.0</v>
      </c>
      <c r="H166" s="208">
        <f t="shared" si="1"/>
        <v>0</v>
      </c>
      <c r="I166" s="208">
        <v>54.0</v>
      </c>
      <c r="J166" s="208">
        <f t="shared" si="2"/>
        <v>0</v>
      </c>
      <c r="K166" s="208">
        <v>53.0</v>
      </c>
      <c r="L166" s="208">
        <f t="shared" si="3"/>
        <v>0</v>
      </c>
      <c r="M166" s="208">
        <v>49.0</v>
      </c>
      <c r="N166" s="208">
        <f t="shared" si="4"/>
        <v>0</v>
      </c>
      <c r="O166" s="208">
        <v>51.0</v>
      </c>
      <c r="P166" s="208">
        <f t="shared" si="5"/>
        <v>0</v>
      </c>
      <c r="Q166" s="399">
        <v>92.0</v>
      </c>
      <c r="R166" s="241"/>
    </row>
    <row r="167" ht="15.75" customHeight="1">
      <c r="A167" s="397" t="s">
        <v>1989</v>
      </c>
      <c r="B167" s="397" t="s">
        <v>1990</v>
      </c>
      <c r="C167" s="53"/>
      <c r="D167" s="53"/>
      <c r="E167" s="9"/>
      <c r="F167" s="55">
        <v>0.0</v>
      </c>
      <c r="G167" s="208">
        <v>55.0</v>
      </c>
      <c r="H167" s="208">
        <f t="shared" si="1"/>
        <v>0</v>
      </c>
      <c r="I167" s="208">
        <v>54.0</v>
      </c>
      <c r="J167" s="208">
        <f t="shared" si="2"/>
        <v>0</v>
      </c>
      <c r="K167" s="208">
        <v>53.0</v>
      </c>
      <c r="L167" s="208">
        <f t="shared" si="3"/>
        <v>0</v>
      </c>
      <c r="M167" s="208">
        <v>49.0</v>
      </c>
      <c r="N167" s="208">
        <f t="shared" si="4"/>
        <v>0</v>
      </c>
      <c r="O167" s="208">
        <v>51.0</v>
      </c>
      <c r="P167" s="208">
        <f t="shared" si="5"/>
        <v>0</v>
      </c>
      <c r="Q167" s="399">
        <v>92.0</v>
      </c>
      <c r="R167" s="241"/>
    </row>
    <row r="168" ht="15.75" customHeight="1">
      <c r="A168" s="397" t="s">
        <v>1991</v>
      </c>
      <c r="B168" s="397" t="s">
        <v>1992</v>
      </c>
      <c r="C168" s="53"/>
      <c r="D168" s="53"/>
      <c r="E168" s="9"/>
      <c r="F168" s="55">
        <v>0.0</v>
      </c>
      <c r="G168" s="208">
        <v>55.0</v>
      </c>
      <c r="H168" s="208">
        <f t="shared" si="1"/>
        <v>0</v>
      </c>
      <c r="I168" s="208">
        <v>54.0</v>
      </c>
      <c r="J168" s="208">
        <f t="shared" si="2"/>
        <v>0</v>
      </c>
      <c r="K168" s="208">
        <v>53.0</v>
      </c>
      <c r="L168" s="208">
        <f t="shared" si="3"/>
        <v>0</v>
      </c>
      <c r="M168" s="208">
        <v>49.0</v>
      </c>
      <c r="N168" s="208">
        <f t="shared" si="4"/>
        <v>0</v>
      </c>
      <c r="O168" s="208">
        <v>51.0</v>
      </c>
      <c r="P168" s="208">
        <f t="shared" si="5"/>
        <v>0</v>
      </c>
      <c r="Q168" s="399">
        <v>92.0</v>
      </c>
      <c r="R168" s="241"/>
    </row>
    <row r="169" ht="15.75" customHeight="1">
      <c r="A169" s="397" t="s">
        <v>1993</v>
      </c>
      <c r="B169" s="397" t="s">
        <v>1994</v>
      </c>
      <c r="C169" s="53"/>
      <c r="D169" s="53"/>
      <c r="E169" s="9"/>
      <c r="F169" s="55">
        <v>0.0</v>
      </c>
      <c r="G169" s="208">
        <v>55.0</v>
      </c>
      <c r="H169" s="208">
        <f t="shared" si="1"/>
        <v>0</v>
      </c>
      <c r="I169" s="208">
        <v>54.0</v>
      </c>
      <c r="J169" s="208">
        <f t="shared" si="2"/>
        <v>0</v>
      </c>
      <c r="K169" s="208">
        <v>53.0</v>
      </c>
      <c r="L169" s="208">
        <f t="shared" si="3"/>
        <v>0</v>
      </c>
      <c r="M169" s="208">
        <v>49.0</v>
      </c>
      <c r="N169" s="208">
        <f t="shared" si="4"/>
        <v>0</v>
      </c>
      <c r="O169" s="208">
        <v>51.0</v>
      </c>
      <c r="P169" s="208">
        <f t="shared" si="5"/>
        <v>0</v>
      </c>
      <c r="Q169" s="399">
        <v>92.0</v>
      </c>
      <c r="R169" s="241"/>
    </row>
    <row r="170" ht="15.75" customHeight="1">
      <c r="A170" s="397" t="s">
        <v>1995</v>
      </c>
      <c r="B170" s="397" t="s">
        <v>1996</v>
      </c>
      <c r="C170" s="53"/>
      <c r="D170" s="53"/>
      <c r="E170" s="9"/>
      <c r="F170" s="55">
        <v>0.0</v>
      </c>
      <c r="G170" s="208">
        <v>55.0</v>
      </c>
      <c r="H170" s="208">
        <f t="shared" si="1"/>
        <v>0</v>
      </c>
      <c r="I170" s="208">
        <v>54.0</v>
      </c>
      <c r="J170" s="208">
        <f t="shared" si="2"/>
        <v>0</v>
      </c>
      <c r="K170" s="208">
        <v>53.0</v>
      </c>
      <c r="L170" s="208">
        <f t="shared" si="3"/>
        <v>0</v>
      </c>
      <c r="M170" s="208">
        <v>49.0</v>
      </c>
      <c r="N170" s="208">
        <f t="shared" si="4"/>
        <v>0</v>
      </c>
      <c r="O170" s="208">
        <v>51.0</v>
      </c>
      <c r="P170" s="208">
        <f t="shared" si="5"/>
        <v>0</v>
      </c>
      <c r="Q170" s="399">
        <v>92.0</v>
      </c>
      <c r="R170" s="241"/>
    </row>
    <row r="171" ht="15.75" customHeight="1">
      <c r="A171" s="397" t="s">
        <v>1997</v>
      </c>
      <c r="B171" s="397" t="s">
        <v>1998</v>
      </c>
      <c r="C171" s="53"/>
      <c r="D171" s="53"/>
      <c r="E171" s="9"/>
      <c r="F171" s="55">
        <v>0.0</v>
      </c>
      <c r="G171" s="208">
        <v>55.0</v>
      </c>
      <c r="H171" s="208">
        <f t="shared" si="1"/>
        <v>0</v>
      </c>
      <c r="I171" s="208">
        <v>54.0</v>
      </c>
      <c r="J171" s="208">
        <f t="shared" si="2"/>
        <v>0</v>
      </c>
      <c r="K171" s="208">
        <v>53.0</v>
      </c>
      <c r="L171" s="208">
        <f t="shared" si="3"/>
        <v>0</v>
      </c>
      <c r="M171" s="208">
        <v>49.0</v>
      </c>
      <c r="N171" s="208">
        <f t="shared" si="4"/>
        <v>0</v>
      </c>
      <c r="O171" s="208">
        <v>51.0</v>
      </c>
      <c r="P171" s="208">
        <f t="shared" si="5"/>
        <v>0</v>
      </c>
      <c r="Q171" s="399">
        <v>92.0</v>
      </c>
      <c r="R171" s="241"/>
    </row>
    <row r="172" ht="15.75" customHeight="1">
      <c r="A172" s="397" t="s">
        <v>1999</v>
      </c>
      <c r="B172" s="397" t="s">
        <v>2000</v>
      </c>
      <c r="C172" s="53"/>
      <c r="D172" s="53"/>
      <c r="E172" s="9"/>
      <c r="F172" s="55">
        <v>0.0</v>
      </c>
      <c r="G172" s="208">
        <v>55.0</v>
      </c>
      <c r="H172" s="208">
        <f t="shared" si="1"/>
        <v>0</v>
      </c>
      <c r="I172" s="208">
        <v>54.0</v>
      </c>
      <c r="J172" s="208">
        <f t="shared" si="2"/>
        <v>0</v>
      </c>
      <c r="K172" s="208">
        <v>53.0</v>
      </c>
      <c r="L172" s="208">
        <f t="shared" si="3"/>
        <v>0</v>
      </c>
      <c r="M172" s="208">
        <v>49.0</v>
      </c>
      <c r="N172" s="208">
        <f t="shared" si="4"/>
        <v>0</v>
      </c>
      <c r="O172" s="208">
        <v>51.0</v>
      </c>
      <c r="P172" s="208">
        <f t="shared" si="5"/>
        <v>0</v>
      </c>
      <c r="Q172" s="399">
        <v>92.0</v>
      </c>
      <c r="R172" s="241"/>
    </row>
    <row r="173" ht="15.75" customHeight="1">
      <c r="A173" s="397" t="s">
        <v>2001</v>
      </c>
      <c r="B173" s="397" t="s">
        <v>2002</v>
      </c>
      <c r="C173" s="53"/>
      <c r="D173" s="53"/>
      <c r="E173" s="9"/>
      <c r="F173" s="55">
        <v>0.0</v>
      </c>
      <c r="G173" s="208">
        <v>55.0</v>
      </c>
      <c r="H173" s="208">
        <f t="shared" si="1"/>
        <v>0</v>
      </c>
      <c r="I173" s="208">
        <v>54.0</v>
      </c>
      <c r="J173" s="208">
        <f t="shared" si="2"/>
        <v>0</v>
      </c>
      <c r="K173" s="208">
        <v>53.0</v>
      </c>
      <c r="L173" s="208">
        <f t="shared" si="3"/>
        <v>0</v>
      </c>
      <c r="M173" s="208">
        <v>49.0</v>
      </c>
      <c r="N173" s="208">
        <f t="shared" si="4"/>
        <v>0</v>
      </c>
      <c r="O173" s="208">
        <v>51.0</v>
      </c>
      <c r="P173" s="208">
        <f t="shared" si="5"/>
        <v>0</v>
      </c>
      <c r="Q173" s="399">
        <v>92.0</v>
      </c>
      <c r="R173" s="241"/>
    </row>
    <row r="174" ht="15.75" customHeight="1">
      <c r="A174" s="397" t="s">
        <v>2003</v>
      </c>
      <c r="B174" s="397" t="s">
        <v>2004</v>
      </c>
      <c r="C174" s="53"/>
      <c r="D174" s="53"/>
      <c r="E174" s="9"/>
      <c r="F174" s="55">
        <v>0.0</v>
      </c>
      <c r="G174" s="208">
        <v>55.0</v>
      </c>
      <c r="H174" s="208">
        <f t="shared" si="1"/>
        <v>0</v>
      </c>
      <c r="I174" s="208">
        <v>54.0</v>
      </c>
      <c r="J174" s="208">
        <f t="shared" si="2"/>
        <v>0</v>
      </c>
      <c r="K174" s="208">
        <v>53.0</v>
      </c>
      <c r="L174" s="208">
        <f t="shared" si="3"/>
        <v>0</v>
      </c>
      <c r="M174" s="208">
        <v>49.0</v>
      </c>
      <c r="N174" s="208">
        <f t="shared" si="4"/>
        <v>0</v>
      </c>
      <c r="O174" s="208">
        <v>51.0</v>
      </c>
      <c r="P174" s="208">
        <f t="shared" si="5"/>
        <v>0</v>
      </c>
      <c r="Q174" s="399">
        <v>92.0</v>
      </c>
      <c r="R174" s="241"/>
    </row>
    <row r="175" ht="15.75" customHeight="1">
      <c r="A175" s="397" t="s">
        <v>2005</v>
      </c>
      <c r="B175" s="397" t="s">
        <v>2006</v>
      </c>
      <c r="C175" s="53"/>
      <c r="D175" s="53"/>
      <c r="E175" s="9"/>
      <c r="F175" s="55">
        <v>0.0</v>
      </c>
      <c r="G175" s="208">
        <v>55.0</v>
      </c>
      <c r="H175" s="208">
        <f t="shared" si="1"/>
        <v>0</v>
      </c>
      <c r="I175" s="208">
        <v>54.0</v>
      </c>
      <c r="J175" s="208">
        <f t="shared" si="2"/>
        <v>0</v>
      </c>
      <c r="K175" s="208">
        <v>53.0</v>
      </c>
      <c r="L175" s="208">
        <f t="shared" si="3"/>
        <v>0</v>
      </c>
      <c r="M175" s="208">
        <v>49.0</v>
      </c>
      <c r="N175" s="208">
        <f t="shared" si="4"/>
        <v>0</v>
      </c>
      <c r="O175" s="208">
        <v>51.0</v>
      </c>
      <c r="P175" s="208">
        <f t="shared" si="5"/>
        <v>0</v>
      </c>
      <c r="Q175" s="399">
        <v>92.0</v>
      </c>
      <c r="R175" s="241"/>
    </row>
    <row r="176" ht="15.75" customHeight="1">
      <c r="A176" s="397" t="s">
        <v>2007</v>
      </c>
      <c r="B176" s="397" t="s">
        <v>2008</v>
      </c>
      <c r="C176" s="53"/>
      <c r="D176" s="53"/>
      <c r="E176" s="9"/>
      <c r="F176" s="55">
        <v>0.0</v>
      </c>
      <c r="G176" s="208">
        <v>55.0</v>
      </c>
      <c r="H176" s="208">
        <f t="shared" si="1"/>
        <v>0</v>
      </c>
      <c r="I176" s="208">
        <v>54.0</v>
      </c>
      <c r="J176" s="208">
        <f t="shared" si="2"/>
        <v>0</v>
      </c>
      <c r="K176" s="208">
        <v>53.0</v>
      </c>
      <c r="L176" s="208">
        <f t="shared" si="3"/>
        <v>0</v>
      </c>
      <c r="M176" s="208">
        <v>49.0</v>
      </c>
      <c r="N176" s="208">
        <f t="shared" si="4"/>
        <v>0</v>
      </c>
      <c r="O176" s="208">
        <v>51.0</v>
      </c>
      <c r="P176" s="208">
        <f t="shared" si="5"/>
        <v>0</v>
      </c>
      <c r="Q176" s="399">
        <v>92.0</v>
      </c>
      <c r="R176" s="241"/>
    </row>
    <row r="177" ht="15.75" customHeight="1">
      <c r="A177" s="397" t="s">
        <v>2009</v>
      </c>
      <c r="B177" s="397" t="s">
        <v>2010</v>
      </c>
      <c r="C177" s="53"/>
      <c r="D177" s="53"/>
      <c r="E177" s="9"/>
      <c r="F177" s="55">
        <v>0.0</v>
      </c>
      <c r="G177" s="208">
        <v>55.0</v>
      </c>
      <c r="H177" s="208">
        <f t="shared" si="1"/>
        <v>0</v>
      </c>
      <c r="I177" s="208">
        <v>54.0</v>
      </c>
      <c r="J177" s="208">
        <f t="shared" si="2"/>
        <v>0</v>
      </c>
      <c r="K177" s="208">
        <v>53.0</v>
      </c>
      <c r="L177" s="208">
        <f t="shared" si="3"/>
        <v>0</v>
      </c>
      <c r="M177" s="208">
        <v>49.0</v>
      </c>
      <c r="N177" s="208">
        <f t="shared" si="4"/>
        <v>0</v>
      </c>
      <c r="O177" s="208">
        <v>51.0</v>
      </c>
      <c r="P177" s="208">
        <f t="shared" si="5"/>
        <v>0</v>
      </c>
      <c r="Q177" s="399">
        <v>92.0</v>
      </c>
      <c r="R177" s="241"/>
    </row>
    <row r="178" ht="15.75" customHeight="1">
      <c r="A178" s="397" t="s">
        <v>2011</v>
      </c>
      <c r="B178" s="397" t="s">
        <v>2012</v>
      </c>
      <c r="C178" s="53"/>
      <c r="D178" s="53"/>
      <c r="E178" s="9"/>
      <c r="F178" s="55">
        <v>0.0</v>
      </c>
      <c r="G178" s="208">
        <v>55.0</v>
      </c>
      <c r="H178" s="208">
        <f t="shared" si="1"/>
        <v>0</v>
      </c>
      <c r="I178" s="208">
        <v>54.0</v>
      </c>
      <c r="J178" s="208">
        <f t="shared" si="2"/>
        <v>0</v>
      </c>
      <c r="K178" s="208">
        <v>53.0</v>
      </c>
      <c r="L178" s="208">
        <f t="shared" si="3"/>
        <v>0</v>
      </c>
      <c r="M178" s="208">
        <v>49.0</v>
      </c>
      <c r="N178" s="208">
        <f t="shared" si="4"/>
        <v>0</v>
      </c>
      <c r="O178" s="208">
        <v>51.0</v>
      </c>
      <c r="P178" s="208">
        <f t="shared" si="5"/>
        <v>0</v>
      </c>
      <c r="Q178" s="399">
        <v>92.0</v>
      </c>
      <c r="R178" s="241"/>
    </row>
    <row r="179" ht="15.75" customHeight="1">
      <c r="A179" s="397" t="s">
        <v>2013</v>
      </c>
      <c r="B179" s="397" t="s">
        <v>2014</v>
      </c>
      <c r="C179" s="53"/>
      <c r="D179" s="53"/>
      <c r="E179" s="9"/>
      <c r="F179" s="55">
        <v>0.0</v>
      </c>
      <c r="G179" s="208">
        <v>55.0</v>
      </c>
      <c r="H179" s="208">
        <f t="shared" si="1"/>
        <v>0</v>
      </c>
      <c r="I179" s="208">
        <v>54.0</v>
      </c>
      <c r="J179" s="208">
        <f t="shared" si="2"/>
        <v>0</v>
      </c>
      <c r="K179" s="208">
        <v>53.0</v>
      </c>
      <c r="L179" s="208">
        <f t="shared" si="3"/>
        <v>0</v>
      </c>
      <c r="M179" s="208">
        <v>49.0</v>
      </c>
      <c r="N179" s="208">
        <f t="shared" si="4"/>
        <v>0</v>
      </c>
      <c r="O179" s="208">
        <v>51.0</v>
      </c>
      <c r="P179" s="208">
        <f t="shared" si="5"/>
        <v>0</v>
      </c>
      <c r="Q179" s="399">
        <v>92.0</v>
      </c>
      <c r="R179" s="241"/>
    </row>
    <row r="180" ht="15.75" customHeight="1">
      <c r="A180" s="397" t="s">
        <v>2015</v>
      </c>
      <c r="B180" s="397" t="s">
        <v>2016</v>
      </c>
      <c r="C180" s="53"/>
      <c r="D180" s="53"/>
      <c r="E180" s="9"/>
      <c r="F180" s="55">
        <v>0.0</v>
      </c>
      <c r="G180" s="208">
        <v>55.0</v>
      </c>
      <c r="H180" s="208">
        <f t="shared" si="1"/>
        <v>0</v>
      </c>
      <c r="I180" s="208">
        <v>54.0</v>
      </c>
      <c r="J180" s="208">
        <f t="shared" si="2"/>
        <v>0</v>
      </c>
      <c r="K180" s="208">
        <v>53.0</v>
      </c>
      <c r="L180" s="208">
        <f t="shared" si="3"/>
        <v>0</v>
      </c>
      <c r="M180" s="208">
        <v>49.0</v>
      </c>
      <c r="N180" s="208">
        <f t="shared" si="4"/>
        <v>0</v>
      </c>
      <c r="O180" s="208">
        <v>51.0</v>
      </c>
      <c r="P180" s="208">
        <f t="shared" si="5"/>
        <v>0</v>
      </c>
      <c r="Q180" s="399">
        <v>92.0</v>
      </c>
      <c r="R180" s="241"/>
    </row>
    <row r="181" ht="15.75" customHeight="1">
      <c r="A181" s="397" t="s">
        <v>2017</v>
      </c>
      <c r="B181" s="397" t="s">
        <v>2018</v>
      </c>
      <c r="C181" s="53"/>
      <c r="D181" s="53"/>
      <c r="E181" s="9"/>
      <c r="F181" s="55">
        <v>0.0</v>
      </c>
      <c r="G181" s="208">
        <v>55.0</v>
      </c>
      <c r="H181" s="208">
        <f t="shared" si="1"/>
        <v>0</v>
      </c>
      <c r="I181" s="208">
        <v>54.0</v>
      </c>
      <c r="J181" s="208">
        <f t="shared" si="2"/>
        <v>0</v>
      </c>
      <c r="K181" s="208">
        <v>53.0</v>
      </c>
      <c r="L181" s="208">
        <f t="shared" si="3"/>
        <v>0</v>
      </c>
      <c r="M181" s="208">
        <v>49.0</v>
      </c>
      <c r="N181" s="208">
        <f t="shared" si="4"/>
        <v>0</v>
      </c>
      <c r="O181" s="208">
        <v>51.0</v>
      </c>
      <c r="P181" s="208">
        <f t="shared" si="5"/>
        <v>0</v>
      </c>
      <c r="Q181" s="399">
        <v>92.0</v>
      </c>
      <c r="R181" s="241"/>
    </row>
    <row r="182" ht="15.75" customHeight="1">
      <c r="A182" s="397" t="s">
        <v>2019</v>
      </c>
      <c r="B182" s="397" t="s">
        <v>2020</v>
      </c>
      <c r="C182" s="53"/>
      <c r="D182" s="53"/>
      <c r="E182" s="9"/>
      <c r="F182" s="55">
        <v>0.0</v>
      </c>
      <c r="G182" s="208">
        <v>55.0</v>
      </c>
      <c r="H182" s="208">
        <f t="shared" si="1"/>
        <v>0</v>
      </c>
      <c r="I182" s="208">
        <v>54.0</v>
      </c>
      <c r="J182" s="208">
        <f t="shared" si="2"/>
        <v>0</v>
      </c>
      <c r="K182" s="208">
        <v>53.0</v>
      </c>
      <c r="L182" s="208">
        <f t="shared" si="3"/>
        <v>0</v>
      </c>
      <c r="M182" s="208">
        <v>49.0</v>
      </c>
      <c r="N182" s="208">
        <f t="shared" si="4"/>
        <v>0</v>
      </c>
      <c r="O182" s="208">
        <v>51.0</v>
      </c>
      <c r="P182" s="208">
        <f t="shared" si="5"/>
        <v>0</v>
      </c>
      <c r="Q182" s="399">
        <v>92.0</v>
      </c>
      <c r="R182" s="241"/>
    </row>
    <row r="183" ht="15.75" customHeight="1">
      <c r="A183" s="397" t="s">
        <v>2021</v>
      </c>
      <c r="B183" s="397" t="s">
        <v>2022</v>
      </c>
      <c r="C183" s="53"/>
      <c r="D183" s="53"/>
      <c r="E183" s="9"/>
      <c r="F183" s="55">
        <v>0.0</v>
      </c>
      <c r="G183" s="208">
        <v>55.0</v>
      </c>
      <c r="H183" s="208">
        <f t="shared" si="1"/>
        <v>0</v>
      </c>
      <c r="I183" s="208">
        <v>54.0</v>
      </c>
      <c r="J183" s="208">
        <f t="shared" si="2"/>
        <v>0</v>
      </c>
      <c r="K183" s="208">
        <v>53.0</v>
      </c>
      <c r="L183" s="208">
        <f t="shared" si="3"/>
        <v>0</v>
      </c>
      <c r="M183" s="208">
        <v>49.0</v>
      </c>
      <c r="N183" s="208">
        <f t="shared" si="4"/>
        <v>0</v>
      </c>
      <c r="O183" s="208">
        <v>51.0</v>
      </c>
      <c r="P183" s="208">
        <f t="shared" si="5"/>
        <v>0</v>
      </c>
      <c r="Q183" s="399">
        <v>92.0</v>
      </c>
      <c r="R183" s="241"/>
    </row>
    <row r="184" ht="15.75" customHeight="1">
      <c r="A184" s="397" t="s">
        <v>2023</v>
      </c>
      <c r="B184" s="397" t="s">
        <v>2024</v>
      </c>
      <c r="C184" s="53"/>
      <c r="D184" s="53"/>
      <c r="E184" s="9"/>
      <c r="F184" s="55">
        <v>0.0</v>
      </c>
      <c r="G184" s="208">
        <v>55.0</v>
      </c>
      <c r="H184" s="208">
        <f t="shared" si="1"/>
        <v>0</v>
      </c>
      <c r="I184" s="208">
        <v>54.0</v>
      </c>
      <c r="J184" s="208">
        <f t="shared" si="2"/>
        <v>0</v>
      </c>
      <c r="K184" s="208">
        <v>53.0</v>
      </c>
      <c r="L184" s="208">
        <f t="shared" si="3"/>
        <v>0</v>
      </c>
      <c r="M184" s="208">
        <v>49.0</v>
      </c>
      <c r="N184" s="208">
        <f t="shared" si="4"/>
        <v>0</v>
      </c>
      <c r="O184" s="208">
        <v>51.0</v>
      </c>
      <c r="P184" s="208">
        <f t="shared" si="5"/>
        <v>0</v>
      </c>
      <c r="Q184" s="399">
        <v>92.0</v>
      </c>
      <c r="R184" s="241"/>
    </row>
    <row r="185" ht="15.75" customHeight="1">
      <c r="A185" s="397" t="s">
        <v>2025</v>
      </c>
      <c r="B185" s="397" t="s">
        <v>2026</v>
      </c>
      <c r="C185" s="53"/>
      <c r="D185" s="53"/>
      <c r="E185" s="9"/>
      <c r="F185" s="55">
        <v>0.0</v>
      </c>
      <c r="G185" s="208">
        <v>55.0</v>
      </c>
      <c r="H185" s="208">
        <f t="shared" si="1"/>
        <v>0</v>
      </c>
      <c r="I185" s="208">
        <v>54.0</v>
      </c>
      <c r="J185" s="208">
        <f t="shared" si="2"/>
        <v>0</v>
      </c>
      <c r="K185" s="208">
        <v>53.0</v>
      </c>
      <c r="L185" s="208">
        <f t="shared" si="3"/>
        <v>0</v>
      </c>
      <c r="M185" s="208">
        <v>49.0</v>
      </c>
      <c r="N185" s="208">
        <f t="shared" si="4"/>
        <v>0</v>
      </c>
      <c r="O185" s="208">
        <v>51.0</v>
      </c>
      <c r="P185" s="208">
        <f t="shared" si="5"/>
        <v>0</v>
      </c>
      <c r="Q185" s="399">
        <v>92.0</v>
      </c>
      <c r="R185" s="241"/>
    </row>
    <row r="186" ht="15.75" customHeight="1">
      <c r="A186" s="397" t="s">
        <v>2027</v>
      </c>
      <c r="B186" s="397" t="s">
        <v>2028</v>
      </c>
      <c r="C186" s="53"/>
      <c r="D186" s="53"/>
      <c r="E186" s="9"/>
      <c r="F186" s="55">
        <v>0.0</v>
      </c>
      <c r="G186" s="208">
        <v>55.0</v>
      </c>
      <c r="H186" s="208">
        <f t="shared" si="1"/>
        <v>0</v>
      </c>
      <c r="I186" s="208">
        <v>54.0</v>
      </c>
      <c r="J186" s="208">
        <f t="shared" si="2"/>
        <v>0</v>
      </c>
      <c r="K186" s="208">
        <v>53.0</v>
      </c>
      <c r="L186" s="208">
        <f t="shared" si="3"/>
        <v>0</v>
      </c>
      <c r="M186" s="208">
        <v>49.0</v>
      </c>
      <c r="N186" s="208">
        <f t="shared" si="4"/>
        <v>0</v>
      </c>
      <c r="O186" s="208">
        <v>51.0</v>
      </c>
      <c r="P186" s="208">
        <f t="shared" si="5"/>
        <v>0</v>
      </c>
      <c r="Q186" s="399">
        <v>92.0</v>
      </c>
      <c r="R186" s="241"/>
    </row>
    <row r="187" ht="15.75" customHeight="1">
      <c r="A187" s="397" t="s">
        <v>2029</v>
      </c>
      <c r="B187" s="397" t="s">
        <v>2030</v>
      </c>
      <c r="C187" s="53"/>
      <c r="D187" s="53"/>
      <c r="E187" s="9"/>
      <c r="F187" s="55">
        <v>0.0</v>
      </c>
      <c r="G187" s="208">
        <v>55.0</v>
      </c>
      <c r="H187" s="208">
        <f t="shared" si="1"/>
        <v>0</v>
      </c>
      <c r="I187" s="208">
        <v>54.0</v>
      </c>
      <c r="J187" s="208">
        <f t="shared" si="2"/>
        <v>0</v>
      </c>
      <c r="K187" s="208">
        <v>53.0</v>
      </c>
      <c r="L187" s="208">
        <f t="shared" si="3"/>
        <v>0</v>
      </c>
      <c r="M187" s="208">
        <v>49.0</v>
      </c>
      <c r="N187" s="208">
        <f t="shared" si="4"/>
        <v>0</v>
      </c>
      <c r="O187" s="208">
        <v>51.0</v>
      </c>
      <c r="P187" s="208">
        <f t="shared" si="5"/>
        <v>0</v>
      </c>
      <c r="Q187" s="399">
        <v>92.0</v>
      </c>
      <c r="R187" s="241"/>
    </row>
    <row r="188" ht="15.75" customHeight="1">
      <c r="A188" s="397" t="s">
        <v>2031</v>
      </c>
      <c r="B188" s="397" t="s">
        <v>2032</v>
      </c>
      <c r="C188" s="53"/>
      <c r="D188" s="53"/>
      <c r="E188" s="9"/>
      <c r="F188" s="55">
        <v>0.0</v>
      </c>
      <c r="G188" s="208">
        <v>55.0</v>
      </c>
      <c r="H188" s="208">
        <f t="shared" si="1"/>
        <v>0</v>
      </c>
      <c r="I188" s="208">
        <v>54.0</v>
      </c>
      <c r="J188" s="208">
        <f t="shared" si="2"/>
        <v>0</v>
      </c>
      <c r="K188" s="208">
        <v>53.0</v>
      </c>
      <c r="L188" s="208">
        <f t="shared" si="3"/>
        <v>0</v>
      </c>
      <c r="M188" s="208">
        <v>49.0</v>
      </c>
      <c r="N188" s="208">
        <f t="shared" si="4"/>
        <v>0</v>
      </c>
      <c r="O188" s="208">
        <v>51.0</v>
      </c>
      <c r="P188" s="208">
        <f t="shared" si="5"/>
        <v>0</v>
      </c>
      <c r="Q188" s="399">
        <v>92.0</v>
      </c>
      <c r="R188" s="241"/>
    </row>
    <row r="189" ht="15.75" customHeight="1">
      <c r="A189" s="397" t="s">
        <v>2033</v>
      </c>
      <c r="B189" s="397" t="s">
        <v>2034</v>
      </c>
      <c r="C189" s="53"/>
      <c r="D189" s="53"/>
      <c r="E189" s="9"/>
      <c r="F189" s="55">
        <v>0.0</v>
      </c>
      <c r="G189" s="208">
        <v>55.0</v>
      </c>
      <c r="H189" s="208">
        <f t="shared" si="1"/>
        <v>0</v>
      </c>
      <c r="I189" s="208">
        <v>54.0</v>
      </c>
      <c r="J189" s="208">
        <f t="shared" si="2"/>
        <v>0</v>
      </c>
      <c r="K189" s="208">
        <v>53.0</v>
      </c>
      <c r="L189" s="208">
        <f t="shared" si="3"/>
        <v>0</v>
      </c>
      <c r="M189" s="208">
        <v>49.0</v>
      </c>
      <c r="N189" s="208">
        <f t="shared" si="4"/>
        <v>0</v>
      </c>
      <c r="O189" s="208">
        <v>51.0</v>
      </c>
      <c r="P189" s="208">
        <f t="shared" si="5"/>
        <v>0</v>
      </c>
      <c r="Q189" s="399">
        <v>92.0</v>
      </c>
      <c r="R189" s="241"/>
    </row>
    <row r="190" ht="15.75" customHeight="1">
      <c r="A190" s="397" t="s">
        <v>2035</v>
      </c>
      <c r="B190" s="397" t="s">
        <v>2036</v>
      </c>
      <c r="C190" s="53"/>
      <c r="D190" s="53"/>
      <c r="E190" s="9"/>
      <c r="F190" s="55">
        <v>0.0</v>
      </c>
      <c r="G190" s="208">
        <v>55.0</v>
      </c>
      <c r="H190" s="208">
        <f t="shared" si="1"/>
        <v>0</v>
      </c>
      <c r="I190" s="208">
        <v>54.0</v>
      </c>
      <c r="J190" s="208">
        <f t="shared" si="2"/>
        <v>0</v>
      </c>
      <c r="K190" s="208">
        <v>53.0</v>
      </c>
      <c r="L190" s="208">
        <f t="shared" si="3"/>
        <v>0</v>
      </c>
      <c r="M190" s="208">
        <v>49.0</v>
      </c>
      <c r="N190" s="208">
        <f t="shared" si="4"/>
        <v>0</v>
      </c>
      <c r="O190" s="208">
        <v>51.0</v>
      </c>
      <c r="P190" s="208">
        <f t="shared" si="5"/>
        <v>0</v>
      </c>
      <c r="Q190" s="399">
        <v>92.0</v>
      </c>
      <c r="R190" s="241"/>
    </row>
    <row r="191" ht="15.75" customHeight="1">
      <c r="A191" s="397" t="s">
        <v>2037</v>
      </c>
      <c r="B191" s="397" t="s">
        <v>2038</v>
      </c>
      <c r="C191" s="53"/>
      <c r="D191" s="53"/>
      <c r="E191" s="9"/>
      <c r="F191" s="55">
        <v>0.0</v>
      </c>
      <c r="G191" s="208">
        <v>55.0</v>
      </c>
      <c r="H191" s="208">
        <f t="shared" si="1"/>
        <v>0</v>
      </c>
      <c r="I191" s="208">
        <v>54.0</v>
      </c>
      <c r="J191" s="208">
        <f t="shared" si="2"/>
        <v>0</v>
      </c>
      <c r="K191" s="208">
        <v>53.0</v>
      </c>
      <c r="L191" s="208">
        <f t="shared" si="3"/>
        <v>0</v>
      </c>
      <c r="M191" s="208">
        <v>49.0</v>
      </c>
      <c r="N191" s="208">
        <f t="shared" si="4"/>
        <v>0</v>
      </c>
      <c r="O191" s="208">
        <v>51.0</v>
      </c>
      <c r="P191" s="208">
        <f t="shared" si="5"/>
        <v>0</v>
      </c>
      <c r="Q191" s="399">
        <v>92.0</v>
      </c>
      <c r="R191" s="241"/>
    </row>
    <row r="192" ht="15.75" customHeight="1">
      <c r="A192" s="397" t="s">
        <v>2039</v>
      </c>
      <c r="B192" s="397" t="s">
        <v>2040</v>
      </c>
      <c r="C192" s="53"/>
      <c r="D192" s="53"/>
      <c r="E192" s="9"/>
      <c r="F192" s="55">
        <v>0.0</v>
      </c>
      <c r="G192" s="208">
        <v>55.0</v>
      </c>
      <c r="H192" s="208">
        <f t="shared" si="1"/>
        <v>0</v>
      </c>
      <c r="I192" s="208">
        <v>54.0</v>
      </c>
      <c r="J192" s="208">
        <f t="shared" si="2"/>
        <v>0</v>
      </c>
      <c r="K192" s="208">
        <v>53.0</v>
      </c>
      <c r="L192" s="208">
        <f t="shared" si="3"/>
        <v>0</v>
      </c>
      <c r="M192" s="208">
        <v>49.0</v>
      </c>
      <c r="N192" s="208">
        <f t="shared" si="4"/>
        <v>0</v>
      </c>
      <c r="O192" s="208">
        <v>51.0</v>
      </c>
      <c r="P192" s="208">
        <f t="shared" si="5"/>
        <v>0</v>
      </c>
      <c r="Q192" s="399">
        <v>92.0</v>
      </c>
      <c r="R192" s="241"/>
    </row>
    <row r="193" ht="15.75" customHeight="1">
      <c r="A193" s="397" t="s">
        <v>2041</v>
      </c>
      <c r="B193" s="397" t="s">
        <v>2042</v>
      </c>
      <c r="C193" s="53"/>
      <c r="D193" s="53"/>
      <c r="E193" s="9"/>
      <c r="F193" s="55">
        <v>0.0</v>
      </c>
      <c r="G193" s="208">
        <v>55.0</v>
      </c>
      <c r="H193" s="208">
        <f t="shared" si="1"/>
        <v>0</v>
      </c>
      <c r="I193" s="208">
        <v>54.0</v>
      </c>
      <c r="J193" s="208">
        <f t="shared" si="2"/>
        <v>0</v>
      </c>
      <c r="K193" s="208">
        <v>53.0</v>
      </c>
      <c r="L193" s="208">
        <f t="shared" si="3"/>
        <v>0</v>
      </c>
      <c r="M193" s="208">
        <v>49.0</v>
      </c>
      <c r="N193" s="208">
        <f t="shared" si="4"/>
        <v>0</v>
      </c>
      <c r="O193" s="208">
        <v>51.0</v>
      </c>
      <c r="P193" s="208">
        <f t="shared" si="5"/>
        <v>0</v>
      </c>
      <c r="Q193" s="399">
        <v>92.0</v>
      </c>
      <c r="R193" s="241"/>
    </row>
    <row r="194" ht="15.75" customHeight="1">
      <c r="A194" s="397" t="s">
        <v>2043</v>
      </c>
      <c r="B194" s="397" t="s">
        <v>2044</v>
      </c>
      <c r="C194" s="53"/>
      <c r="D194" s="53"/>
      <c r="E194" s="9"/>
      <c r="F194" s="55">
        <v>0.0</v>
      </c>
      <c r="G194" s="208">
        <v>55.0</v>
      </c>
      <c r="H194" s="208">
        <f t="shared" si="1"/>
        <v>0</v>
      </c>
      <c r="I194" s="208">
        <v>54.0</v>
      </c>
      <c r="J194" s="208">
        <f t="shared" si="2"/>
        <v>0</v>
      </c>
      <c r="K194" s="208">
        <v>53.0</v>
      </c>
      <c r="L194" s="208">
        <f t="shared" si="3"/>
        <v>0</v>
      </c>
      <c r="M194" s="208">
        <v>49.0</v>
      </c>
      <c r="N194" s="208">
        <f t="shared" si="4"/>
        <v>0</v>
      </c>
      <c r="O194" s="208">
        <v>51.0</v>
      </c>
      <c r="P194" s="208">
        <f t="shared" si="5"/>
        <v>0</v>
      </c>
      <c r="Q194" s="399">
        <v>92.0</v>
      </c>
      <c r="R194" s="241"/>
    </row>
    <row r="195" ht="15.75" customHeight="1">
      <c r="A195" s="397" t="s">
        <v>2045</v>
      </c>
      <c r="B195" s="397" t="s">
        <v>2046</v>
      </c>
      <c r="C195" s="53"/>
      <c r="D195" s="53"/>
      <c r="E195" s="9"/>
      <c r="F195" s="55">
        <v>0.0</v>
      </c>
      <c r="G195" s="208">
        <v>55.0</v>
      </c>
      <c r="H195" s="208">
        <f t="shared" si="1"/>
        <v>0</v>
      </c>
      <c r="I195" s="208">
        <v>54.0</v>
      </c>
      <c r="J195" s="208">
        <f t="shared" si="2"/>
        <v>0</v>
      </c>
      <c r="K195" s="208">
        <v>53.0</v>
      </c>
      <c r="L195" s="208">
        <f t="shared" si="3"/>
        <v>0</v>
      </c>
      <c r="M195" s="208">
        <v>49.0</v>
      </c>
      <c r="N195" s="208">
        <f t="shared" si="4"/>
        <v>0</v>
      </c>
      <c r="O195" s="208">
        <v>51.0</v>
      </c>
      <c r="P195" s="208">
        <f t="shared" si="5"/>
        <v>0</v>
      </c>
      <c r="Q195" s="399">
        <v>92.0</v>
      </c>
      <c r="R195" s="241"/>
    </row>
    <row r="196" ht="15.75" customHeight="1">
      <c r="A196" s="397" t="s">
        <v>2047</v>
      </c>
      <c r="B196" s="397" t="s">
        <v>2048</v>
      </c>
      <c r="C196" s="53"/>
      <c r="D196" s="53"/>
      <c r="E196" s="9"/>
      <c r="F196" s="55">
        <v>0.0</v>
      </c>
      <c r="G196" s="208">
        <v>55.0</v>
      </c>
      <c r="H196" s="208">
        <f t="shared" si="1"/>
        <v>0</v>
      </c>
      <c r="I196" s="208">
        <v>54.0</v>
      </c>
      <c r="J196" s="208">
        <f t="shared" si="2"/>
        <v>0</v>
      </c>
      <c r="K196" s="208">
        <v>53.0</v>
      </c>
      <c r="L196" s="208">
        <f t="shared" si="3"/>
        <v>0</v>
      </c>
      <c r="M196" s="208">
        <v>49.0</v>
      </c>
      <c r="N196" s="208">
        <f t="shared" si="4"/>
        <v>0</v>
      </c>
      <c r="O196" s="208">
        <v>51.0</v>
      </c>
      <c r="P196" s="208">
        <f t="shared" si="5"/>
        <v>0</v>
      </c>
      <c r="Q196" s="399">
        <v>92.0</v>
      </c>
      <c r="R196" s="241"/>
    </row>
    <row r="197" ht="15.75" customHeight="1">
      <c r="A197" s="397" t="s">
        <v>2049</v>
      </c>
      <c r="B197" s="397" t="s">
        <v>2050</v>
      </c>
      <c r="C197" s="53"/>
      <c r="D197" s="53"/>
      <c r="E197" s="9"/>
      <c r="F197" s="55">
        <v>0.0</v>
      </c>
      <c r="G197" s="208">
        <v>55.0</v>
      </c>
      <c r="H197" s="208">
        <f t="shared" si="1"/>
        <v>0</v>
      </c>
      <c r="I197" s="208">
        <v>54.0</v>
      </c>
      <c r="J197" s="208">
        <f t="shared" si="2"/>
        <v>0</v>
      </c>
      <c r="K197" s="208">
        <v>53.0</v>
      </c>
      <c r="L197" s="208">
        <f t="shared" si="3"/>
        <v>0</v>
      </c>
      <c r="M197" s="208">
        <v>49.0</v>
      </c>
      <c r="N197" s="208">
        <f t="shared" si="4"/>
        <v>0</v>
      </c>
      <c r="O197" s="208">
        <v>51.0</v>
      </c>
      <c r="P197" s="208">
        <f t="shared" si="5"/>
        <v>0</v>
      </c>
      <c r="Q197" s="399">
        <v>92.0</v>
      </c>
      <c r="R197" s="241"/>
    </row>
    <row r="198" ht="15.75" customHeight="1">
      <c r="A198" s="397" t="s">
        <v>2051</v>
      </c>
      <c r="B198" s="397" t="s">
        <v>2052</v>
      </c>
      <c r="C198" s="53"/>
      <c r="D198" s="53"/>
      <c r="E198" s="9"/>
      <c r="F198" s="55">
        <v>0.0</v>
      </c>
      <c r="G198" s="208">
        <v>55.0</v>
      </c>
      <c r="H198" s="208">
        <f t="shared" si="1"/>
        <v>0</v>
      </c>
      <c r="I198" s="208">
        <v>54.0</v>
      </c>
      <c r="J198" s="208">
        <f t="shared" si="2"/>
        <v>0</v>
      </c>
      <c r="K198" s="208">
        <v>53.0</v>
      </c>
      <c r="L198" s="208">
        <f t="shared" si="3"/>
        <v>0</v>
      </c>
      <c r="M198" s="208">
        <v>49.0</v>
      </c>
      <c r="N198" s="208">
        <f t="shared" si="4"/>
        <v>0</v>
      </c>
      <c r="O198" s="208">
        <v>51.0</v>
      </c>
      <c r="P198" s="208">
        <f t="shared" si="5"/>
        <v>0</v>
      </c>
      <c r="Q198" s="399">
        <v>92.0</v>
      </c>
      <c r="R198" s="241"/>
    </row>
    <row r="199" ht="15.75" customHeight="1">
      <c r="A199" s="397" t="s">
        <v>2053</v>
      </c>
      <c r="B199" s="397" t="s">
        <v>2054</v>
      </c>
      <c r="C199" s="53"/>
      <c r="D199" s="53"/>
      <c r="E199" s="9"/>
      <c r="F199" s="55">
        <v>0.0</v>
      </c>
      <c r="G199" s="208">
        <v>55.0</v>
      </c>
      <c r="H199" s="208">
        <f t="shared" si="1"/>
        <v>0</v>
      </c>
      <c r="I199" s="208">
        <v>54.0</v>
      </c>
      <c r="J199" s="208">
        <f t="shared" si="2"/>
        <v>0</v>
      </c>
      <c r="K199" s="208">
        <v>53.0</v>
      </c>
      <c r="L199" s="208">
        <f t="shared" si="3"/>
        <v>0</v>
      </c>
      <c r="M199" s="208">
        <v>49.0</v>
      </c>
      <c r="N199" s="208">
        <f t="shared" si="4"/>
        <v>0</v>
      </c>
      <c r="O199" s="208">
        <v>51.0</v>
      </c>
      <c r="P199" s="208">
        <f t="shared" si="5"/>
        <v>0</v>
      </c>
      <c r="Q199" s="399">
        <v>92.0</v>
      </c>
      <c r="R199" s="241"/>
    </row>
    <row r="200" ht="15.75" customHeight="1">
      <c r="A200" s="397" t="s">
        <v>2055</v>
      </c>
      <c r="B200" s="397" t="s">
        <v>2056</v>
      </c>
      <c r="C200" s="53"/>
      <c r="D200" s="53"/>
      <c r="E200" s="9"/>
      <c r="F200" s="55">
        <v>0.0</v>
      </c>
      <c r="G200" s="208">
        <v>55.0</v>
      </c>
      <c r="H200" s="208">
        <f t="shared" si="1"/>
        <v>0</v>
      </c>
      <c r="I200" s="208">
        <v>54.0</v>
      </c>
      <c r="J200" s="208">
        <f t="shared" si="2"/>
        <v>0</v>
      </c>
      <c r="K200" s="208">
        <v>53.0</v>
      </c>
      <c r="L200" s="208">
        <f t="shared" si="3"/>
        <v>0</v>
      </c>
      <c r="M200" s="208">
        <v>49.0</v>
      </c>
      <c r="N200" s="208">
        <f t="shared" si="4"/>
        <v>0</v>
      </c>
      <c r="O200" s="208">
        <v>51.0</v>
      </c>
      <c r="P200" s="208">
        <f t="shared" si="5"/>
        <v>0</v>
      </c>
      <c r="Q200" s="399">
        <v>92.0</v>
      </c>
      <c r="R200" s="241"/>
    </row>
    <row r="201" ht="15.75" customHeight="1">
      <c r="A201" s="397" t="s">
        <v>2057</v>
      </c>
      <c r="B201" s="397" t="s">
        <v>2058</v>
      </c>
      <c r="C201" s="53"/>
      <c r="D201" s="53"/>
      <c r="E201" s="9"/>
      <c r="F201" s="55">
        <v>0.0</v>
      </c>
      <c r="G201" s="208">
        <v>55.0</v>
      </c>
      <c r="H201" s="208">
        <f t="shared" si="1"/>
        <v>0</v>
      </c>
      <c r="I201" s="208">
        <v>54.0</v>
      </c>
      <c r="J201" s="208">
        <f t="shared" si="2"/>
        <v>0</v>
      </c>
      <c r="K201" s="208">
        <v>53.0</v>
      </c>
      <c r="L201" s="208">
        <f t="shared" si="3"/>
        <v>0</v>
      </c>
      <c r="M201" s="208">
        <v>49.0</v>
      </c>
      <c r="N201" s="208">
        <f t="shared" si="4"/>
        <v>0</v>
      </c>
      <c r="O201" s="208">
        <v>51.0</v>
      </c>
      <c r="P201" s="208">
        <f t="shared" si="5"/>
        <v>0</v>
      </c>
      <c r="Q201" s="399">
        <v>92.0</v>
      </c>
      <c r="R201" s="241"/>
    </row>
    <row r="202" ht="15.75" customHeight="1">
      <c r="A202" s="397" t="s">
        <v>2059</v>
      </c>
      <c r="B202" s="397" t="s">
        <v>2060</v>
      </c>
      <c r="C202" s="53"/>
      <c r="D202" s="53"/>
      <c r="E202" s="9"/>
      <c r="F202" s="55">
        <v>0.0</v>
      </c>
      <c r="G202" s="208">
        <v>55.0</v>
      </c>
      <c r="H202" s="208">
        <f t="shared" si="1"/>
        <v>0</v>
      </c>
      <c r="I202" s="208">
        <v>54.0</v>
      </c>
      <c r="J202" s="208">
        <f t="shared" si="2"/>
        <v>0</v>
      </c>
      <c r="K202" s="208">
        <v>53.0</v>
      </c>
      <c r="L202" s="208">
        <f t="shared" si="3"/>
        <v>0</v>
      </c>
      <c r="M202" s="208">
        <v>49.0</v>
      </c>
      <c r="N202" s="208">
        <f t="shared" si="4"/>
        <v>0</v>
      </c>
      <c r="O202" s="208">
        <v>51.0</v>
      </c>
      <c r="P202" s="208">
        <f t="shared" si="5"/>
        <v>0</v>
      </c>
      <c r="Q202" s="399">
        <v>92.0</v>
      </c>
      <c r="R202" s="241"/>
    </row>
    <row r="203" ht="15.75" customHeight="1">
      <c r="A203" s="397" t="s">
        <v>2061</v>
      </c>
      <c r="B203" s="397" t="s">
        <v>2062</v>
      </c>
      <c r="C203" s="53"/>
      <c r="D203" s="53"/>
      <c r="E203" s="9"/>
      <c r="F203" s="55">
        <v>0.0</v>
      </c>
      <c r="G203" s="208">
        <v>55.0</v>
      </c>
      <c r="H203" s="208">
        <f t="shared" si="1"/>
        <v>0</v>
      </c>
      <c r="I203" s="208">
        <v>54.0</v>
      </c>
      <c r="J203" s="208">
        <f t="shared" si="2"/>
        <v>0</v>
      </c>
      <c r="K203" s="208">
        <v>53.0</v>
      </c>
      <c r="L203" s="208">
        <f t="shared" si="3"/>
        <v>0</v>
      </c>
      <c r="M203" s="208">
        <v>49.0</v>
      </c>
      <c r="N203" s="208">
        <f t="shared" si="4"/>
        <v>0</v>
      </c>
      <c r="O203" s="208">
        <v>51.0</v>
      </c>
      <c r="P203" s="208">
        <f t="shared" si="5"/>
        <v>0</v>
      </c>
      <c r="Q203" s="399">
        <v>92.0</v>
      </c>
      <c r="R203" s="241"/>
    </row>
    <row r="204" ht="15.75" customHeight="1">
      <c r="A204" s="397" t="s">
        <v>2063</v>
      </c>
      <c r="B204" s="397" t="s">
        <v>2064</v>
      </c>
      <c r="C204" s="53"/>
      <c r="D204" s="53"/>
      <c r="E204" s="9"/>
      <c r="F204" s="55">
        <v>0.0</v>
      </c>
      <c r="G204" s="208">
        <v>55.0</v>
      </c>
      <c r="H204" s="208">
        <f t="shared" si="1"/>
        <v>0</v>
      </c>
      <c r="I204" s="208">
        <v>54.0</v>
      </c>
      <c r="J204" s="208">
        <f t="shared" si="2"/>
        <v>0</v>
      </c>
      <c r="K204" s="208">
        <v>53.0</v>
      </c>
      <c r="L204" s="208">
        <f t="shared" si="3"/>
        <v>0</v>
      </c>
      <c r="M204" s="208">
        <v>49.0</v>
      </c>
      <c r="N204" s="208">
        <f t="shared" si="4"/>
        <v>0</v>
      </c>
      <c r="O204" s="208">
        <v>51.0</v>
      </c>
      <c r="P204" s="208">
        <f t="shared" si="5"/>
        <v>0</v>
      </c>
      <c r="Q204" s="399">
        <v>92.0</v>
      </c>
      <c r="R204" s="241"/>
    </row>
    <row r="205" ht="15.75" customHeight="1">
      <c r="A205" s="397" t="s">
        <v>2065</v>
      </c>
      <c r="B205" s="397" t="s">
        <v>2066</v>
      </c>
      <c r="C205" s="53"/>
      <c r="D205" s="53"/>
      <c r="E205" s="9"/>
      <c r="F205" s="55">
        <v>0.0</v>
      </c>
      <c r="G205" s="208">
        <v>55.0</v>
      </c>
      <c r="H205" s="208">
        <f t="shared" si="1"/>
        <v>0</v>
      </c>
      <c r="I205" s="208">
        <v>54.0</v>
      </c>
      <c r="J205" s="208">
        <f t="shared" si="2"/>
        <v>0</v>
      </c>
      <c r="K205" s="208">
        <v>53.0</v>
      </c>
      <c r="L205" s="208">
        <f t="shared" si="3"/>
        <v>0</v>
      </c>
      <c r="M205" s="208">
        <v>49.0</v>
      </c>
      <c r="N205" s="208">
        <f t="shared" si="4"/>
        <v>0</v>
      </c>
      <c r="O205" s="208">
        <v>51.0</v>
      </c>
      <c r="P205" s="208">
        <f t="shared" si="5"/>
        <v>0</v>
      </c>
      <c r="Q205" s="399">
        <v>92.0</v>
      </c>
      <c r="R205" s="241"/>
    </row>
    <row r="206" ht="15.75" customHeight="1">
      <c r="A206" s="397" t="s">
        <v>2067</v>
      </c>
      <c r="B206" s="397" t="s">
        <v>2068</v>
      </c>
      <c r="C206" s="53"/>
      <c r="D206" s="53"/>
      <c r="E206" s="9"/>
      <c r="F206" s="55">
        <v>0.0</v>
      </c>
      <c r="G206" s="208">
        <v>55.0</v>
      </c>
      <c r="H206" s="208">
        <f t="shared" si="1"/>
        <v>0</v>
      </c>
      <c r="I206" s="208">
        <v>54.0</v>
      </c>
      <c r="J206" s="208">
        <f t="shared" si="2"/>
        <v>0</v>
      </c>
      <c r="K206" s="208">
        <v>53.0</v>
      </c>
      <c r="L206" s="208">
        <f t="shared" si="3"/>
        <v>0</v>
      </c>
      <c r="M206" s="208">
        <v>49.0</v>
      </c>
      <c r="N206" s="208">
        <f t="shared" si="4"/>
        <v>0</v>
      </c>
      <c r="O206" s="208">
        <v>51.0</v>
      </c>
      <c r="P206" s="208">
        <f t="shared" si="5"/>
        <v>0</v>
      </c>
      <c r="Q206" s="399">
        <v>92.0</v>
      </c>
      <c r="R206" s="241"/>
    </row>
    <row r="207" ht="15.75" customHeight="1">
      <c r="A207" s="397" t="s">
        <v>2069</v>
      </c>
      <c r="B207" s="397" t="s">
        <v>2070</v>
      </c>
      <c r="C207" s="53"/>
      <c r="D207" s="53"/>
      <c r="E207" s="9"/>
      <c r="F207" s="55">
        <v>0.0</v>
      </c>
      <c r="G207" s="208">
        <v>55.0</v>
      </c>
      <c r="H207" s="208">
        <f t="shared" si="1"/>
        <v>0</v>
      </c>
      <c r="I207" s="208">
        <v>54.0</v>
      </c>
      <c r="J207" s="208">
        <f t="shared" si="2"/>
        <v>0</v>
      </c>
      <c r="K207" s="208">
        <v>53.0</v>
      </c>
      <c r="L207" s="208">
        <f t="shared" si="3"/>
        <v>0</v>
      </c>
      <c r="M207" s="208">
        <v>49.0</v>
      </c>
      <c r="N207" s="208">
        <f t="shared" si="4"/>
        <v>0</v>
      </c>
      <c r="O207" s="208">
        <v>51.0</v>
      </c>
      <c r="P207" s="208">
        <f t="shared" si="5"/>
        <v>0</v>
      </c>
      <c r="Q207" s="399">
        <v>92.0</v>
      </c>
      <c r="R207" s="241"/>
    </row>
    <row r="208" ht="15.75" customHeight="1">
      <c r="A208" s="397" t="s">
        <v>2071</v>
      </c>
      <c r="B208" s="397" t="s">
        <v>2072</v>
      </c>
      <c r="C208" s="53"/>
      <c r="D208" s="53"/>
      <c r="E208" s="9"/>
      <c r="F208" s="55">
        <v>0.0</v>
      </c>
      <c r="G208" s="208">
        <v>55.0</v>
      </c>
      <c r="H208" s="208">
        <f t="shared" si="1"/>
        <v>0</v>
      </c>
      <c r="I208" s="208">
        <v>54.0</v>
      </c>
      <c r="J208" s="208">
        <f t="shared" si="2"/>
        <v>0</v>
      </c>
      <c r="K208" s="208">
        <v>53.0</v>
      </c>
      <c r="L208" s="208">
        <f t="shared" si="3"/>
        <v>0</v>
      </c>
      <c r="M208" s="208">
        <v>49.0</v>
      </c>
      <c r="N208" s="208">
        <f t="shared" si="4"/>
        <v>0</v>
      </c>
      <c r="O208" s="208">
        <v>51.0</v>
      </c>
      <c r="P208" s="208">
        <f t="shared" si="5"/>
        <v>0</v>
      </c>
      <c r="Q208" s="399">
        <v>92.0</v>
      </c>
      <c r="R208" s="241"/>
    </row>
    <row r="209" ht="15.75" customHeight="1">
      <c r="A209" s="397" t="s">
        <v>2073</v>
      </c>
      <c r="B209" s="397" t="s">
        <v>2074</v>
      </c>
      <c r="C209" s="53"/>
      <c r="D209" s="53"/>
      <c r="E209" s="9"/>
      <c r="F209" s="55">
        <v>0.0</v>
      </c>
      <c r="G209" s="208">
        <v>55.0</v>
      </c>
      <c r="H209" s="208">
        <f t="shared" si="1"/>
        <v>0</v>
      </c>
      <c r="I209" s="208">
        <v>54.0</v>
      </c>
      <c r="J209" s="208">
        <f t="shared" si="2"/>
        <v>0</v>
      </c>
      <c r="K209" s="208">
        <v>53.0</v>
      </c>
      <c r="L209" s="208">
        <f t="shared" si="3"/>
        <v>0</v>
      </c>
      <c r="M209" s="208">
        <v>49.0</v>
      </c>
      <c r="N209" s="208">
        <f t="shared" si="4"/>
        <v>0</v>
      </c>
      <c r="O209" s="208">
        <v>51.0</v>
      </c>
      <c r="P209" s="208">
        <f t="shared" si="5"/>
        <v>0</v>
      </c>
      <c r="Q209" s="399">
        <v>92.0</v>
      </c>
      <c r="R209" s="241"/>
    </row>
    <row r="210" ht="15.75" customHeight="1">
      <c r="A210" s="397" t="s">
        <v>2075</v>
      </c>
      <c r="B210" s="397" t="s">
        <v>2076</v>
      </c>
      <c r="C210" s="53"/>
      <c r="D210" s="53"/>
      <c r="E210" s="9"/>
      <c r="F210" s="55">
        <v>0.0</v>
      </c>
      <c r="G210" s="208">
        <v>55.0</v>
      </c>
      <c r="H210" s="208">
        <f t="shared" si="1"/>
        <v>0</v>
      </c>
      <c r="I210" s="208">
        <v>54.0</v>
      </c>
      <c r="J210" s="208">
        <f t="shared" si="2"/>
        <v>0</v>
      </c>
      <c r="K210" s="208">
        <v>53.0</v>
      </c>
      <c r="L210" s="208">
        <f t="shared" si="3"/>
        <v>0</v>
      </c>
      <c r="M210" s="208">
        <v>49.0</v>
      </c>
      <c r="N210" s="208">
        <f t="shared" si="4"/>
        <v>0</v>
      </c>
      <c r="O210" s="208">
        <v>51.0</v>
      </c>
      <c r="P210" s="208">
        <f t="shared" si="5"/>
        <v>0</v>
      </c>
      <c r="Q210" s="399">
        <v>92.0</v>
      </c>
      <c r="R210" s="241"/>
    </row>
    <row r="211" ht="15.75" customHeight="1">
      <c r="A211" s="397" t="s">
        <v>2077</v>
      </c>
      <c r="B211" s="397" t="s">
        <v>2078</v>
      </c>
      <c r="C211" s="53"/>
      <c r="D211" s="53"/>
      <c r="E211" s="9"/>
      <c r="F211" s="55">
        <v>0.0</v>
      </c>
      <c r="G211" s="208">
        <v>55.0</v>
      </c>
      <c r="H211" s="208">
        <f t="shared" si="1"/>
        <v>0</v>
      </c>
      <c r="I211" s="208">
        <v>54.0</v>
      </c>
      <c r="J211" s="208">
        <f t="shared" si="2"/>
        <v>0</v>
      </c>
      <c r="K211" s="208">
        <v>53.0</v>
      </c>
      <c r="L211" s="208">
        <f t="shared" si="3"/>
        <v>0</v>
      </c>
      <c r="M211" s="208">
        <v>49.0</v>
      </c>
      <c r="N211" s="208">
        <f t="shared" si="4"/>
        <v>0</v>
      </c>
      <c r="O211" s="208">
        <v>51.0</v>
      </c>
      <c r="P211" s="208">
        <f t="shared" si="5"/>
        <v>0</v>
      </c>
      <c r="Q211" s="399">
        <v>92.0</v>
      </c>
      <c r="R211" s="241"/>
    </row>
    <row r="212" ht="15.75" customHeight="1">
      <c r="A212" s="397" t="s">
        <v>2079</v>
      </c>
      <c r="B212" s="397" t="s">
        <v>2080</v>
      </c>
      <c r="C212" s="53"/>
      <c r="D212" s="53"/>
      <c r="E212" s="9"/>
      <c r="F212" s="55">
        <v>0.0</v>
      </c>
      <c r="G212" s="208">
        <v>55.0</v>
      </c>
      <c r="H212" s="208">
        <f t="shared" si="1"/>
        <v>0</v>
      </c>
      <c r="I212" s="208">
        <v>54.0</v>
      </c>
      <c r="J212" s="208">
        <f t="shared" si="2"/>
        <v>0</v>
      </c>
      <c r="K212" s="208">
        <v>53.0</v>
      </c>
      <c r="L212" s="208">
        <f t="shared" si="3"/>
        <v>0</v>
      </c>
      <c r="M212" s="208">
        <v>49.0</v>
      </c>
      <c r="N212" s="208">
        <f t="shared" si="4"/>
        <v>0</v>
      </c>
      <c r="O212" s="208">
        <v>51.0</v>
      </c>
      <c r="P212" s="208">
        <f t="shared" si="5"/>
        <v>0</v>
      </c>
      <c r="Q212" s="399">
        <v>92.0</v>
      </c>
      <c r="R212" s="241"/>
    </row>
    <row r="213" ht="15.75" customHeight="1">
      <c r="A213" s="397" t="s">
        <v>2081</v>
      </c>
      <c r="B213" s="397" t="s">
        <v>2082</v>
      </c>
      <c r="C213" s="53"/>
      <c r="D213" s="53"/>
      <c r="E213" s="9"/>
      <c r="F213" s="55">
        <v>0.0</v>
      </c>
      <c r="G213" s="208">
        <v>55.0</v>
      </c>
      <c r="H213" s="208">
        <f t="shared" si="1"/>
        <v>0</v>
      </c>
      <c r="I213" s="208">
        <v>54.0</v>
      </c>
      <c r="J213" s="208">
        <f t="shared" si="2"/>
        <v>0</v>
      </c>
      <c r="K213" s="208">
        <v>53.0</v>
      </c>
      <c r="L213" s="208">
        <f t="shared" si="3"/>
        <v>0</v>
      </c>
      <c r="M213" s="208">
        <v>49.0</v>
      </c>
      <c r="N213" s="208">
        <f t="shared" si="4"/>
        <v>0</v>
      </c>
      <c r="O213" s="208">
        <v>51.0</v>
      </c>
      <c r="P213" s="208">
        <f t="shared" si="5"/>
        <v>0</v>
      </c>
      <c r="Q213" s="399">
        <v>92.0</v>
      </c>
      <c r="R213" s="241"/>
    </row>
    <row r="214" ht="15.75" customHeight="1">
      <c r="A214" s="397" t="s">
        <v>2083</v>
      </c>
      <c r="B214" s="397" t="s">
        <v>2084</v>
      </c>
      <c r="C214" s="53"/>
      <c r="D214" s="53"/>
      <c r="E214" s="9"/>
      <c r="F214" s="55">
        <v>0.0</v>
      </c>
      <c r="G214" s="208">
        <v>55.0</v>
      </c>
      <c r="H214" s="208">
        <f t="shared" si="1"/>
        <v>0</v>
      </c>
      <c r="I214" s="208">
        <v>54.0</v>
      </c>
      <c r="J214" s="208">
        <f t="shared" si="2"/>
        <v>0</v>
      </c>
      <c r="K214" s="208">
        <v>53.0</v>
      </c>
      <c r="L214" s="208">
        <f t="shared" si="3"/>
        <v>0</v>
      </c>
      <c r="M214" s="208">
        <v>49.0</v>
      </c>
      <c r="N214" s="208">
        <f t="shared" si="4"/>
        <v>0</v>
      </c>
      <c r="O214" s="208">
        <v>51.0</v>
      </c>
      <c r="P214" s="208">
        <f t="shared" si="5"/>
        <v>0</v>
      </c>
      <c r="Q214" s="399">
        <v>92.0</v>
      </c>
      <c r="R214" s="241"/>
    </row>
    <row r="215" ht="15.75" customHeight="1">
      <c r="A215" s="397" t="s">
        <v>2085</v>
      </c>
      <c r="B215" s="397" t="s">
        <v>2086</v>
      </c>
      <c r="C215" s="53"/>
      <c r="D215" s="53"/>
      <c r="E215" s="9"/>
      <c r="F215" s="55">
        <v>0.0</v>
      </c>
      <c r="G215" s="208">
        <v>55.0</v>
      </c>
      <c r="H215" s="208">
        <f t="shared" si="1"/>
        <v>0</v>
      </c>
      <c r="I215" s="208">
        <v>54.0</v>
      </c>
      <c r="J215" s="208">
        <f t="shared" si="2"/>
        <v>0</v>
      </c>
      <c r="K215" s="208">
        <v>53.0</v>
      </c>
      <c r="L215" s="208">
        <f t="shared" si="3"/>
        <v>0</v>
      </c>
      <c r="M215" s="208">
        <v>49.0</v>
      </c>
      <c r="N215" s="208">
        <f t="shared" si="4"/>
        <v>0</v>
      </c>
      <c r="O215" s="208">
        <v>51.0</v>
      </c>
      <c r="P215" s="208">
        <f t="shared" si="5"/>
        <v>0</v>
      </c>
      <c r="Q215" s="399">
        <v>92.0</v>
      </c>
      <c r="R215" s="241"/>
    </row>
    <row r="216" ht="15.75" customHeight="1">
      <c r="A216" s="397" t="s">
        <v>2087</v>
      </c>
      <c r="B216" s="397" t="s">
        <v>2088</v>
      </c>
      <c r="C216" s="53"/>
      <c r="D216" s="53"/>
      <c r="E216" s="9"/>
      <c r="F216" s="55">
        <v>0.0</v>
      </c>
      <c r="G216" s="208">
        <v>55.0</v>
      </c>
      <c r="H216" s="208">
        <f t="shared" si="1"/>
        <v>0</v>
      </c>
      <c r="I216" s="208">
        <v>54.0</v>
      </c>
      <c r="J216" s="208">
        <f t="shared" si="2"/>
        <v>0</v>
      </c>
      <c r="K216" s="208">
        <v>53.0</v>
      </c>
      <c r="L216" s="208">
        <f t="shared" si="3"/>
        <v>0</v>
      </c>
      <c r="M216" s="208">
        <v>49.0</v>
      </c>
      <c r="N216" s="208">
        <f t="shared" si="4"/>
        <v>0</v>
      </c>
      <c r="O216" s="208">
        <v>51.0</v>
      </c>
      <c r="P216" s="208">
        <f t="shared" si="5"/>
        <v>0</v>
      </c>
      <c r="Q216" s="399">
        <v>92.0</v>
      </c>
      <c r="R216" s="241"/>
    </row>
    <row r="217" ht="15.75" customHeight="1">
      <c r="A217" s="397" t="s">
        <v>2089</v>
      </c>
      <c r="B217" s="397" t="s">
        <v>2090</v>
      </c>
      <c r="C217" s="53"/>
      <c r="D217" s="53"/>
      <c r="E217" s="9"/>
      <c r="F217" s="55">
        <v>0.0</v>
      </c>
      <c r="G217" s="208">
        <v>55.0</v>
      </c>
      <c r="H217" s="208">
        <f t="shared" si="1"/>
        <v>0</v>
      </c>
      <c r="I217" s="208">
        <v>54.0</v>
      </c>
      <c r="J217" s="208">
        <f t="shared" si="2"/>
        <v>0</v>
      </c>
      <c r="K217" s="208">
        <v>53.0</v>
      </c>
      <c r="L217" s="208">
        <f t="shared" si="3"/>
        <v>0</v>
      </c>
      <c r="M217" s="208">
        <v>49.0</v>
      </c>
      <c r="N217" s="208">
        <f t="shared" si="4"/>
        <v>0</v>
      </c>
      <c r="O217" s="208">
        <v>51.0</v>
      </c>
      <c r="P217" s="208">
        <f t="shared" si="5"/>
        <v>0</v>
      </c>
      <c r="Q217" s="399">
        <v>92.0</v>
      </c>
      <c r="R217" s="241"/>
    </row>
    <row r="218" ht="15.75" customHeight="1">
      <c r="A218" s="397" t="s">
        <v>2091</v>
      </c>
      <c r="B218" s="397" t="s">
        <v>2092</v>
      </c>
      <c r="C218" s="53"/>
      <c r="D218" s="53"/>
      <c r="E218" s="9"/>
      <c r="F218" s="55">
        <v>0.0</v>
      </c>
      <c r="G218" s="208">
        <v>55.0</v>
      </c>
      <c r="H218" s="208">
        <f t="shared" si="1"/>
        <v>0</v>
      </c>
      <c r="I218" s="208">
        <v>54.0</v>
      </c>
      <c r="J218" s="208">
        <f t="shared" si="2"/>
        <v>0</v>
      </c>
      <c r="K218" s="208">
        <v>53.0</v>
      </c>
      <c r="L218" s="208">
        <f t="shared" si="3"/>
        <v>0</v>
      </c>
      <c r="M218" s="208">
        <v>49.0</v>
      </c>
      <c r="N218" s="208">
        <f t="shared" si="4"/>
        <v>0</v>
      </c>
      <c r="O218" s="208">
        <v>51.0</v>
      </c>
      <c r="P218" s="208">
        <f t="shared" si="5"/>
        <v>0</v>
      </c>
      <c r="Q218" s="399">
        <v>92.0</v>
      </c>
      <c r="R218" s="241"/>
    </row>
    <row r="219" ht="15.75" customHeight="1">
      <c r="A219" s="397" t="s">
        <v>2093</v>
      </c>
      <c r="B219" s="397" t="s">
        <v>2094</v>
      </c>
      <c r="C219" s="53"/>
      <c r="D219" s="53"/>
      <c r="E219" s="9"/>
      <c r="F219" s="55">
        <v>0.0</v>
      </c>
      <c r="G219" s="208">
        <v>55.0</v>
      </c>
      <c r="H219" s="208">
        <f t="shared" si="1"/>
        <v>0</v>
      </c>
      <c r="I219" s="208">
        <v>54.0</v>
      </c>
      <c r="J219" s="208">
        <f t="shared" si="2"/>
        <v>0</v>
      </c>
      <c r="K219" s="208">
        <v>53.0</v>
      </c>
      <c r="L219" s="208">
        <f t="shared" si="3"/>
        <v>0</v>
      </c>
      <c r="M219" s="208">
        <v>49.0</v>
      </c>
      <c r="N219" s="208">
        <f t="shared" si="4"/>
        <v>0</v>
      </c>
      <c r="O219" s="208">
        <v>51.0</v>
      </c>
      <c r="P219" s="208">
        <f t="shared" si="5"/>
        <v>0</v>
      </c>
      <c r="Q219" s="399">
        <v>92.0</v>
      </c>
      <c r="R219" s="241"/>
    </row>
    <row r="220" ht="15.75" customHeight="1">
      <c r="A220" s="397" t="s">
        <v>2095</v>
      </c>
      <c r="B220" s="397" t="s">
        <v>2096</v>
      </c>
      <c r="C220" s="53"/>
      <c r="D220" s="53"/>
      <c r="E220" s="9"/>
      <c r="F220" s="55">
        <v>0.0</v>
      </c>
      <c r="G220" s="208">
        <v>55.0</v>
      </c>
      <c r="H220" s="208">
        <f t="shared" si="1"/>
        <v>0</v>
      </c>
      <c r="I220" s="208">
        <v>54.0</v>
      </c>
      <c r="J220" s="208">
        <f t="shared" si="2"/>
        <v>0</v>
      </c>
      <c r="K220" s="208">
        <v>53.0</v>
      </c>
      <c r="L220" s="208">
        <f t="shared" si="3"/>
        <v>0</v>
      </c>
      <c r="M220" s="208">
        <v>49.0</v>
      </c>
      <c r="N220" s="208">
        <f t="shared" si="4"/>
        <v>0</v>
      </c>
      <c r="O220" s="208">
        <v>51.0</v>
      </c>
      <c r="P220" s="208">
        <f t="shared" si="5"/>
        <v>0</v>
      </c>
      <c r="Q220" s="399">
        <v>92.0</v>
      </c>
      <c r="R220" s="241"/>
    </row>
    <row r="221" ht="15.75" customHeight="1">
      <c r="A221" s="397" t="s">
        <v>2097</v>
      </c>
      <c r="B221" s="397" t="s">
        <v>2098</v>
      </c>
      <c r="C221" s="53"/>
      <c r="D221" s="53"/>
      <c r="E221" s="9"/>
      <c r="F221" s="55">
        <v>0.0</v>
      </c>
      <c r="G221" s="208">
        <v>55.0</v>
      </c>
      <c r="H221" s="208">
        <f t="shared" si="1"/>
        <v>0</v>
      </c>
      <c r="I221" s="208">
        <v>54.0</v>
      </c>
      <c r="J221" s="208">
        <f t="shared" si="2"/>
        <v>0</v>
      </c>
      <c r="K221" s="208">
        <v>53.0</v>
      </c>
      <c r="L221" s="208">
        <f t="shared" si="3"/>
        <v>0</v>
      </c>
      <c r="M221" s="208">
        <v>49.0</v>
      </c>
      <c r="N221" s="208">
        <f t="shared" si="4"/>
        <v>0</v>
      </c>
      <c r="O221" s="208">
        <v>51.0</v>
      </c>
      <c r="P221" s="208">
        <f t="shared" si="5"/>
        <v>0</v>
      </c>
      <c r="Q221" s="399">
        <v>92.0</v>
      </c>
      <c r="R221" s="241"/>
    </row>
    <row r="222" ht="15.75" customHeight="1">
      <c r="A222" s="397" t="s">
        <v>2099</v>
      </c>
      <c r="B222" s="397" t="s">
        <v>2100</v>
      </c>
      <c r="C222" s="53"/>
      <c r="D222" s="53"/>
      <c r="E222" s="9"/>
      <c r="F222" s="55">
        <v>0.0</v>
      </c>
      <c r="G222" s="208">
        <v>55.0</v>
      </c>
      <c r="H222" s="208">
        <f t="shared" si="1"/>
        <v>0</v>
      </c>
      <c r="I222" s="208">
        <v>54.0</v>
      </c>
      <c r="J222" s="208">
        <f t="shared" si="2"/>
        <v>0</v>
      </c>
      <c r="K222" s="208">
        <v>53.0</v>
      </c>
      <c r="L222" s="208">
        <f t="shared" si="3"/>
        <v>0</v>
      </c>
      <c r="M222" s="208">
        <v>49.0</v>
      </c>
      <c r="N222" s="208">
        <f t="shared" si="4"/>
        <v>0</v>
      </c>
      <c r="O222" s="208">
        <v>51.0</v>
      </c>
      <c r="P222" s="208">
        <f t="shared" si="5"/>
        <v>0</v>
      </c>
      <c r="Q222" s="399">
        <v>92.0</v>
      </c>
      <c r="R222" s="241"/>
    </row>
    <row r="223" ht="15.75" customHeight="1">
      <c r="A223" s="397" t="s">
        <v>2101</v>
      </c>
      <c r="B223" s="397" t="s">
        <v>2102</v>
      </c>
      <c r="C223" s="53"/>
      <c r="D223" s="53"/>
      <c r="E223" s="9"/>
      <c r="F223" s="55">
        <v>0.0</v>
      </c>
      <c r="G223" s="208">
        <v>55.0</v>
      </c>
      <c r="H223" s="208">
        <f t="shared" si="1"/>
        <v>0</v>
      </c>
      <c r="I223" s="208">
        <v>54.0</v>
      </c>
      <c r="J223" s="208">
        <f t="shared" si="2"/>
        <v>0</v>
      </c>
      <c r="K223" s="208">
        <v>53.0</v>
      </c>
      <c r="L223" s="208">
        <f t="shared" si="3"/>
        <v>0</v>
      </c>
      <c r="M223" s="208">
        <v>49.0</v>
      </c>
      <c r="N223" s="208">
        <f t="shared" si="4"/>
        <v>0</v>
      </c>
      <c r="O223" s="208">
        <v>51.0</v>
      </c>
      <c r="P223" s="208">
        <f t="shared" si="5"/>
        <v>0</v>
      </c>
      <c r="Q223" s="399">
        <v>92.0</v>
      </c>
      <c r="R223" s="241"/>
    </row>
    <row r="224" ht="15.75" customHeight="1">
      <c r="A224" s="397" t="s">
        <v>2103</v>
      </c>
      <c r="B224" s="397" t="s">
        <v>2104</v>
      </c>
      <c r="C224" s="53"/>
      <c r="D224" s="53"/>
      <c r="E224" s="9"/>
      <c r="F224" s="55">
        <v>0.0</v>
      </c>
      <c r="G224" s="208">
        <v>55.0</v>
      </c>
      <c r="H224" s="208">
        <f t="shared" si="1"/>
        <v>0</v>
      </c>
      <c r="I224" s="208">
        <v>54.0</v>
      </c>
      <c r="J224" s="208">
        <f t="shared" si="2"/>
        <v>0</v>
      </c>
      <c r="K224" s="208">
        <v>53.0</v>
      </c>
      <c r="L224" s="208">
        <f t="shared" si="3"/>
        <v>0</v>
      </c>
      <c r="M224" s="208">
        <v>49.0</v>
      </c>
      <c r="N224" s="208">
        <f t="shared" si="4"/>
        <v>0</v>
      </c>
      <c r="O224" s="208">
        <v>51.0</v>
      </c>
      <c r="P224" s="208">
        <f t="shared" si="5"/>
        <v>0</v>
      </c>
      <c r="Q224" s="399">
        <v>92.0</v>
      </c>
      <c r="R224" s="241"/>
    </row>
    <row r="225" ht="15.75" customHeight="1">
      <c r="A225" s="397" t="s">
        <v>2105</v>
      </c>
      <c r="B225" s="397" t="s">
        <v>2106</v>
      </c>
      <c r="C225" s="53"/>
      <c r="D225" s="53"/>
      <c r="E225" s="9"/>
      <c r="F225" s="55">
        <v>0.0</v>
      </c>
      <c r="G225" s="208">
        <v>55.0</v>
      </c>
      <c r="H225" s="208">
        <f t="shared" si="1"/>
        <v>0</v>
      </c>
      <c r="I225" s="208">
        <v>54.0</v>
      </c>
      <c r="J225" s="208">
        <f t="shared" si="2"/>
        <v>0</v>
      </c>
      <c r="K225" s="208">
        <v>53.0</v>
      </c>
      <c r="L225" s="208">
        <f t="shared" si="3"/>
        <v>0</v>
      </c>
      <c r="M225" s="208">
        <v>49.0</v>
      </c>
      <c r="N225" s="208">
        <f t="shared" si="4"/>
        <v>0</v>
      </c>
      <c r="O225" s="208">
        <v>51.0</v>
      </c>
      <c r="P225" s="208">
        <f t="shared" si="5"/>
        <v>0</v>
      </c>
      <c r="Q225" s="399">
        <v>92.0</v>
      </c>
      <c r="R225" s="241"/>
    </row>
    <row r="226" ht="15.75" customHeight="1">
      <c r="A226" s="397" t="s">
        <v>2107</v>
      </c>
      <c r="B226" s="397" t="s">
        <v>2108</v>
      </c>
      <c r="C226" s="53"/>
      <c r="D226" s="53"/>
      <c r="E226" s="9"/>
      <c r="F226" s="55">
        <v>0.0</v>
      </c>
      <c r="G226" s="208">
        <v>55.0</v>
      </c>
      <c r="H226" s="208">
        <f t="shared" si="1"/>
        <v>0</v>
      </c>
      <c r="I226" s="208">
        <v>54.0</v>
      </c>
      <c r="J226" s="208">
        <f t="shared" si="2"/>
        <v>0</v>
      </c>
      <c r="K226" s="208">
        <v>53.0</v>
      </c>
      <c r="L226" s="208">
        <f t="shared" si="3"/>
        <v>0</v>
      </c>
      <c r="M226" s="208">
        <v>49.0</v>
      </c>
      <c r="N226" s="208">
        <f t="shared" si="4"/>
        <v>0</v>
      </c>
      <c r="O226" s="208">
        <v>51.0</v>
      </c>
      <c r="P226" s="208">
        <f t="shared" si="5"/>
        <v>0</v>
      </c>
      <c r="Q226" s="399">
        <v>92.0</v>
      </c>
      <c r="R226" s="241"/>
    </row>
    <row r="227" ht="15.75" customHeight="1">
      <c r="A227" s="397" t="s">
        <v>2109</v>
      </c>
      <c r="B227" s="397" t="s">
        <v>2110</v>
      </c>
      <c r="C227" s="53"/>
      <c r="D227" s="53"/>
      <c r="E227" s="9"/>
      <c r="F227" s="55">
        <v>0.0</v>
      </c>
      <c r="G227" s="208">
        <v>55.0</v>
      </c>
      <c r="H227" s="208">
        <f t="shared" si="1"/>
        <v>0</v>
      </c>
      <c r="I227" s="208">
        <v>54.0</v>
      </c>
      <c r="J227" s="208">
        <f t="shared" si="2"/>
        <v>0</v>
      </c>
      <c r="K227" s="208">
        <v>53.0</v>
      </c>
      <c r="L227" s="208">
        <f t="shared" si="3"/>
        <v>0</v>
      </c>
      <c r="M227" s="208">
        <v>49.0</v>
      </c>
      <c r="N227" s="208">
        <f t="shared" si="4"/>
        <v>0</v>
      </c>
      <c r="O227" s="208">
        <v>51.0</v>
      </c>
      <c r="P227" s="208">
        <f t="shared" si="5"/>
        <v>0</v>
      </c>
      <c r="Q227" s="399">
        <v>92.0</v>
      </c>
      <c r="R227" s="241"/>
    </row>
    <row r="228" ht="15.75" customHeight="1">
      <c r="A228" s="397" t="s">
        <v>2111</v>
      </c>
      <c r="B228" s="397" t="s">
        <v>2112</v>
      </c>
      <c r="C228" s="53"/>
      <c r="D228" s="53"/>
      <c r="E228" s="9"/>
      <c r="F228" s="55">
        <v>0.0</v>
      </c>
      <c r="G228" s="208">
        <v>55.0</v>
      </c>
      <c r="H228" s="208">
        <f t="shared" si="1"/>
        <v>0</v>
      </c>
      <c r="I228" s="208">
        <v>54.0</v>
      </c>
      <c r="J228" s="208">
        <f t="shared" si="2"/>
        <v>0</v>
      </c>
      <c r="K228" s="208">
        <v>53.0</v>
      </c>
      <c r="L228" s="208">
        <f t="shared" si="3"/>
        <v>0</v>
      </c>
      <c r="M228" s="208">
        <v>49.0</v>
      </c>
      <c r="N228" s="208">
        <f t="shared" si="4"/>
        <v>0</v>
      </c>
      <c r="O228" s="208">
        <v>51.0</v>
      </c>
      <c r="P228" s="208">
        <f t="shared" si="5"/>
        <v>0</v>
      </c>
      <c r="Q228" s="399">
        <v>92.0</v>
      </c>
      <c r="R228" s="241"/>
    </row>
    <row r="229" ht="15.75" customHeight="1">
      <c r="A229" s="397" t="s">
        <v>2113</v>
      </c>
      <c r="B229" s="397" t="s">
        <v>2114</v>
      </c>
      <c r="C229" s="53"/>
      <c r="D229" s="53"/>
      <c r="E229" s="9"/>
      <c r="F229" s="55">
        <v>0.0</v>
      </c>
      <c r="G229" s="208">
        <v>55.0</v>
      </c>
      <c r="H229" s="208">
        <f t="shared" si="1"/>
        <v>0</v>
      </c>
      <c r="I229" s="208">
        <v>54.0</v>
      </c>
      <c r="J229" s="208">
        <f t="shared" si="2"/>
        <v>0</v>
      </c>
      <c r="K229" s="208">
        <v>53.0</v>
      </c>
      <c r="L229" s="208">
        <f t="shared" si="3"/>
        <v>0</v>
      </c>
      <c r="M229" s="208">
        <v>49.0</v>
      </c>
      <c r="N229" s="208">
        <f t="shared" si="4"/>
        <v>0</v>
      </c>
      <c r="O229" s="208">
        <v>51.0</v>
      </c>
      <c r="P229" s="208">
        <f t="shared" si="5"/>
        <v>0</v>
      </c>
      <c r="Q229" s="399">
        <v>92.0</v>
      </c>
      <c r="R229" s="241"/>
    </row>
    <row r="230" ht="15.75" customHeight="1">
      <c r="A230" s="397" t="s">
        <v>2115</v>
      </c>
      <c r="B230" s="397" t="s">
        <v>2116</v>
      </c>
      <c r="C230" s="53"/>
      <c r="D230" s="53"/>
      <c r="E230" s="9"/>
      <c r="F230" s="55">
        <v>0.0</v>
      </c>
      <c r="G230" s="208">
        <v>55.0</v>
      </c>
      <c r="H230" s="208">
        <f t="shared" si="1"/>
        <v>0</v>
      </c>
      <c r="I230" s="208">
        <v>54.0</v>
      </c>
      <c r="J230" s="208">
        <f t="shared" si="2"/>
        <v>0</v>
      </c>
      <c r="K230" s="208">
        <v>53.0</v>
      </c>
      <c r="L230" s="208">
        <f t="shared" si="3"/>
        <v>0</v>
      </c>
      <c r="M230" s="208">
        <v>49.0</v>
      </c>
      <c r="N230" s="208">
        <f t="shared" si="4"/>
        <v>0</v>
      </c>
      <c r="O230" s="208">
        <v>51.0</v>
      </c>
      <c r="P230" s="208">
        <f t="shared" si="5"/>
        <v>0</v>
      </c>
      <c r="Q230" s="399">
        <v>92.0</v>
      </c>
      <c r="R230" s="241"/>
    </row>
    <row r="231" ht="15.75" customHeight="1">
      <c r="A231" s="397" t="s">
        <v>2117</v>
      </c>
      <c r="B231" s="397" t="s">
        <v>2118</v>
      </c>
      <c r="C231" s="53"/>
      <c r="D231" s="53"/>
      <c r="E231" s="9"/>
      <c r="F231" s="55">
        <v>0.0</v>
      </c>
      <c r="G231" s="208">
        <v>55.0</v>
      </c>
      <c r="H231" s="208">
        <f t="shared" si="1"/>
        <v>0</v>
      </c>
      <c r="I231" s="208">
        <v>54.0</v>
      </c>
      <c r="J231" s="208">
        <f t="shared" si="2"/>
        <v>0</v>
      </c>
      <c r="K231" s="208">
        <v>53.0</v>
      </c>
      <c r="L231" s="208">
        <f t="shared" si="3"/>
        <v>0</v>
      </c>
      <c r="M231" s="208">
        <v>49.0</v>
      </c>
      <c r="N231" s="208">
        <f t="shared" si="4"/>
        <v>0</v>
      </c>
      <c r="O231" s="208">
        <v>51.0</v>
      </c>
      <c r="P231" s="208">
        <f t="shared" si="5"/>
        <v>0</v>
      </c>
      <c r="Q231" s="399">
        <v>92.0</v>
      </c>
      <c r="R231" s="241"/>
    </row>
    <row r="232" ht="15.75" customHeight="1">
      <c r="A232" s="397" t="s">
        <v>2119</v>
      </c>
      <c r="B232" s="397" t="s">
        <v>2120</v>
      </c>
      <c r="C232" s="53"/>
      <c r="D232" s="53"/>
      <c r="E232" s="9"/>
      <c r="F232" s="55">
        <v>0.0</v>
      </c>
      <c r="G232" s="208">
        <v>55.0</v>
      </c>
      <c r="H232" s="208">
        <f t="shared" si="1"/>
        <v>0</v>
      </c>
      <c r="I232" s="208">
        <v>54.0</v>
      </c>
      <c r="J232" s="208">
        <f t="shared" si="2"/>
        <v>0</v>
      </c>
      <c r="K232" s="208">
        <v>53.0</v>
      </c>
      <c r="L232" s="208">
        <f t="shared" si="3"/>
        <v>0</v>
      </c>
      <c r="M232" s="208">
        <v>49.0</v>
      </c>
      <c r="N232" s="208">
        <f t="shared" si="4"/>
        <v>0</v>
      </c>
      <c r="O232" s="208">
        <v>51.0</v>
      </c>
      <c r="P232" s="208">
        <f t="shared" si="5"/>
        <v>0</v>
      </c>
      <c r="Q232" s="399">
        <v>92.0</v>
      </c>
      <c r="R232" s="241"/>
    </row>
    <row r="233" ht="15.75" customHeight="1">
      <c r="A233" s="397" t="s">
        <v>2121</v>
      </c>
      <c r="B233" s="397" t="s">
        <v>2122</v>
      </c>
      <c r="C233" s="53"/>
      <c r="D233" s="53"/>
      <c r="E233" s="9"/>
      <c r="F233" s="55">
        <v>0.0</v>
      </c>
      <c r="G233" s="208">
        <v>55.0</v>
      </c>
      <c r="H233" s="208">
        <f t="shared" si="1"/>
        <v>0</v>
      </c>
      <c r="I233" s="208">
        <v>54.0</v>
      </c>
      <c r="J233" s="208">
        <f t="shared" si="2"/>
        <v>0</v>
      </c>
      <c r="K233" s="208">
        <v>53.0</v>
      </c>
      <c r="L233" s="208">
        <f t="shared" si="3"/>
        <v>0</v>
      </c>
      <c r="M233" s="208">
        <v>49.0</v>
      </c>
      <c r="N233" s="208">
        <f t="shared" si="4"/>
        <v>0</v>
      </c>
      <c r="O233" s="208">
        <v>51.0</v>
      </c>
      <c r="P233" s="208">
        <f t="shared" si="5"/>
        <v>0</v>
      </c>
      <c r="Q233" s="399">
        <v>92.0</v>
      </c>
      <c r="R233" s="241"/>
    </row>
    <row r="234" ht="15.75" customHeight="1">
      <c r="A234" s="397" t="s">
        <v>2123</v>
      </c>
      <c r="B234" s="397" t="s">
        <v>2124</v>
      </c>
      <c r="C234" s="53"/>
      <c r="D234" s="53"/>
      <c r="E234" s="9"/>
      <c r="F234" s="55">
        <v>0.0</v>
      </c>
      <c r="G234" s="208">
        <v>55.0</v>
      </c>
      <c r="H234" s="208">
        <f t="shared" si="1"/>
        <v>0</v>
      </c>
      <c r="I234" s="208">
        <v>54.0</v>
      </c>
      <c r="J234" s="208">
        <f t="shared" si="2"/>
        <v>0</v>
      </c>
      <c r="K234" s="208">
        <v>53.0</v>
      </c>
      <c r="L234" s="208">
        <f t="shared" si="3"/>
        <v>0</v>
      </c>
      <c r="M234" s="208">
        <v>49.0</v>
      </c>
      <c r="N234" s="208">
        <f t="shared" si="4"/>
        <v>0</v>
      </c>
      <c r="O234" s="208">
        <v>51.0</v>
      </c>
      <c r="P234" s="208">
        <f t="shared" si="5"/>
        <v>0</v>
      </c>
      <c r="Q234" s="399">
        <v>92.0</v>
      </c>
      <c r="R234" s="241"/>
    </row>
    <row r="235" ht="15.75" customHeight="1">
      <c r="A235" s="397" t="s">
        <v>2125</v>
      </c>
      <c r="B235" s="397" t="s">
        <v>2126</v>
      </c>
      <c r="C235" s="53"/>
      <c r="D235" s="53"/>
      <c r="E235" s="9"/>
      <c r="F235" s="55">
        <v>0.0</v>
      </c>
      <c r="G235" s="208">
        <v>55.0</v>
      </c>
      <c r="H235" s="208">
        <f t="shared" si="1"/>
        <v>0</v>
      </c>
      <c r="I235" s="208">
        <v>54.0</v>
      </c>
      <c r="J235" s="208">
        <f t="shared" si="2"/>
        <v>0</v>
      </c>
      <c r="K235" s="208">
        <v>53.0</v>
      </c>
      <c r="L235" s="208">
        <f t="shared" si="3"/>
        <v>0</v>
      </c>
      <c r="M235" s="208">
        <v>49.0</v>
      </c>
      <c r="N235" s="208">
        <f t="shared" si="4"/>
        <v>0</v>
      </c>
      <c r="O235" s="208">
        <v>51.0</v>
      </c>
      <c r="P235" s="208">
        <f t="shared" si="5"/>
        <v>0</v>
      </c>
      <c r="Q235" s="399">
        <v>92.0</v>
      </c>
      <c r="R235" s="241"/>
    </row>
    <row r="236" ht="15.75" customHeight="1">
      <c r="A236" s="397" t="s">
        <v>2127</v>
      </c>
      <c r="B236" s="397" t="s">
        <v>2128</v>
      </c>
      <c r="C236" s="53"/>
      <c r="D236" s="53"/>
      <c r="E236" s="9"/>
      <c r="F236" s="55">
        <v>0.0</v>
      </c>
      <c r="G236" s="208">
        <v>55.0</v>
      </c>
      <c r="H236" s="208">
        <f t="shared" si="1"/>
        <v>0</v>
      </c>
      <c r="I236" s="208">
        <v>54.0</v>
      </c>
      <c r="J236" s="208">
        <f t="shared" si="2"/>
        <v>0</v>
      </c>
      <c r="K236" s="208">
        <v>53.0</v>
      </c>
      <c r="L236" s="208">
        <f t="shared" si="3"/>
        <v>0</v>
      </c>
      <c r="M236" s="208">
        <v>49.0</v>
      </c>
      <c r="N236" s="208">
        <f t="shared" si="4"/>
        <v>0</v>
      </c>
      <c r="O236" s="208">
        <v>51.0</v>
      </c>
      <c r="P236" s="208">
        <f t="shared" si="5"/>
        <v>0</v>
      </c>
      <c r="Q236" s="399">
        <v>92.0</v>
      </c>
      <c r="R236" s="241"/>
    </row>
    <row r="237" ht="15.75" customHeight="1">
      <c r="A237" s="397" t="s">
        <v>2129</v>
      </c>
      <c r="B237" s="397" t="s">
        <v>2130</v>
      </c>
      <c r="C237" s="53"/>
      <c r="D237" s="53"/>
      <c r="E237" s="9"/>
      <c r="F237" s="55">
        <v>0.0</v>
      </c>
      <c r="G237" s="208">
        <v>55.0</v>
      </c>
      <c r="H237" s="208">
        <f t="shared" si="1"/>
        <v>0</v>
      </c>
      <c r="I237" s="208">
        <v>54.0</v>
      </c>
      <c r="J237" s="208">
        <f t="shared" si="2"/>
        <v>0</v>
      </c>
      <c r="K237" s="208">
        <v>53.0</v>
      </c>
      <c r="L237" s="208">
        <f t="shared" si="3"/>
        <v>0</v>
      </c>
      <c r="M237" s="208">
        <v>49.0</v>
      </c>
      <c r="N237" s="208">
        <f t="shared" si="4"/>
        <v>0</v>
      </c>
      <c r="O237" s="208">
        <v>51.0</v>
      </c>
      <c r="P237" s="208">
        <f t="shared" si="5"/>
        <v>0</v>
      </c>
      <c r="Q237" s="399">
        <v>92.0</v>
      </c>
      <c r="R237" s="241"/>
    </row>
    <row r="238" ht="15.75" customHeight="1">
      <c r="A238" s="397" t="s">
        <v>2131</v>
      </c>
      <c r="B238" s="397" t="s">
        <v>2132</v>
      </c>
      <c r="C238" s="53"/>
      <c r="D238" s="53"/>
      <c r="E238" s="9"/>
      <c r="F238" s="55">
        <v>0.0</v>
      </c>
      <c r="G238" s="208">
        <v>55.0</v>
      </c>
      <c r="H238" s="208">
        <f t="shared" si="1"/>
        <v>0</v>
      </c>
      <c r="I238" s="208">
        <v>54.0</v>
      </c>
      <c r="J238" s="208">
        <f t="shared" si="2"/>
        <v>0</v>
      </c>
      <c r="K238" s="208">
        <v>53.0</v>
      </c>
      <c r="L238" s="208">
        <f t="shared" si="3"/>
        <v>0</v>
      </c>
      <c r="M238" s="208">
        <v>49.0</v>
      </c>
      <c r="N238" s="208">
        <f t="shared" si="4"/>
        <v>0</v>
      </c>
      <c r="O238" s="208">
        <v>51.0</v>
      </c>
      <c r="P238" s="208">
        <f t="shared" si="5"/>
        <v>0</v>
      </c>
      <c r="Q238" s="399">
        <v>92.0</v>
      </c>
      <c r="R238" s="241"/>
    </row>
    <row r="239" ht="15.75" customHeight="1">
      <c r="A239" s="397" t="s">
        <v>2133</v>
      </c>
      <c r="B239" s="397" t="s">
        <v>2134</v>
      </c>
      <c r="C239" s="53"/>
      <c r="D239" s="53"/>
      <c r="E239" s="9"/>
      <c r="F239" s="55">
        <v>0.0</v>
      </c>
      <c r="G239" s="208">
        <v>55.0</v>
      </c>
      <c r="H239" s="208">
        <f t="shared" si="1"/>
        <v>0</v>
      </c>
      <c r="I239" s="208">
        <v>54.0</v>
      </c>
      <c r="J239" s="208">
        <f t="shared" si="2"/>
        <v>0</v>
      </c>
      <c r="K239" s="208">
        <v>53.0</v>
      </c>
      <c r="L239" s="208">
        <f t="shared" si="3"/>
        <v>0</v>
      </c>
      <c r="M239" s="208">
        <v>49.0</v>
      </c>
      <c r="N239" s="208">
        <f t="shared" si="4"/>
        <v>0</v>
      </c>
      <c r="O239" s="208">
        <v>51.0</v>
      </c>
      <c r="P239" s="208">
        <f t="shared" si="5"/>
        <v>0</v>
      </c>
      <c r="Q239" s="399">
        <v>92.0</v>
      </c>
      <c r="R239" s="241"/>
    </row>
    <row r="240" ht="15.75" customHeight="1">
      <c r="A240" s="397" t="s">
        <v>2135</v>
      </c>
      <c r="B240" s="397" t="s">
        <v>2136</v>
      </c>
      <c r="C240" s="53"/>
      <c r="D240" s="53"/>
      <c r="E240" s="9"/>
      <c r="F240" s="55">
        <v>0.0</v>
      </c>
      <c r="G240" s="208">
        <v>55.0</v>
      </c>
      <c r="H240" s="208">
        <f t="shared" si="1"/>
        <v>0</v>
      </c>
      <c r="I240" s="208">
        <v>54.0</v>
      </c>
      <c r="J240" s="208">
        <f t="shared" si="2"/>
        <v>0</v>
      </c>
      <c r="K240" s="208">
        <v>53.0</v>
      </c>
      <c r="L240" s="208">
        <f t="shared" si="3"/>
        <v>0</v>
      </c>
      <c r="M240" s="208">
        <v>49.0</v>
      </c>
      <c r="N240" s="208">
        <f t="shared" si="4"/>
        <v>0</v>
      </c>
      <c r="O240" s="208">
        <v>51.0</v>
      </c>
      <c r="P240" s="208">
        <f t="shared" si="5"/>
        <v>0</v>
      </c>
      <c r="Q240" s="399">
        <v>92.0</v>
      </c>
      <c r="R240" s="241"/>
    </row>
    <row r="241" ht="15.75" customHeight="1">
      <c r="A241" s="397" t="s">
        <v>2137</v>
      </c>
      <c r="B241" s="397" t="s">
        <v>2138</v>
      </c>
      <c r="C241" s="53"/>
      <c r="D241" s="53"/>
      <c r="E241" s="9"/>
      <c r="F241" s="55">
        <v>0.0</v>
      </c>
      <c r="G241" s="208">
        <v>55.0</v>
      </c>
      <c r="H241" s="208">
        <f t="shared" si="1"/>
        <v>0</v>
      </c>
      <c r="I241" s="208">
        <v>54.0</v>
      </c>
      <c r="J241" s="208">
        <f t="shared" si="2"/>
        <v>0</v>
      </c>
      <c r="K241" s="208">
        <v>53.0</v>
      </c>
      <c r="L241" s="208">
        <f t="shared" si="3"/>
        <v>0</v>
      </c>
      <c r="M241" s="208">
        <v>49.0</v>
      </c>
      <c r="N241" s="208">
        <f t="shared" si="4"/>
        <v>0</v>
      </c>
      <c r="O241" s="208">
        <v>51.0</v>
      </c>
      <c r="P241" s="208">
        <f t="shared" si="5"/>
        <v>0</v>
      </c>
      <c r="Q241" s="399">
        <v>92.0</v>
      </c>
      <c r="R241" s="241"/>
    </row>
    <row r="242" ht="15.75" customHeight="1">
      <c r="A242" s="397" t="s">
        <v>2139</v>
      </c>
      <c r="B242" s="397" t="s">
        <v>2140</v>
      </c>
      <c r="C242" s="53"/>
      <c r="D242" s="53"/>
      <c r="E242" s="9"/>
      <c r="F242" s="55">
        <v>0.0</v>
      </c>
      <c r="G242" s="208">
        <v>55.0</v>
      </c>
      <c r="H242" s="208">
        <f t="shared" si="1"/>
        <v>0</v>
      </c>
      <c r="I242" s="208">
        <v>54.0</v>
      </c>
      <c r="J242" s="208">
        <f t="shared" si="2"/>
        <v>0</v>
      </c>
      <c r="K242" s="208">
        <v>53.0</v>
      </c>
      <c r="L242" s="208">
        <f t="shared" si="3"/>
        <v>0</v>
      </c>
      <c r="M242" s="208">
        <v>49.0</v>
      </c>
      <c r="N242" s="208">
        <f t="shared" si="4"/>
        <v>0</v>
      </c>
      <c r="O242" s="208">
        <v>51.0</v>
      </c>
      <c r="P242" s="208">
        <f t="shared" si="5"/>
        <v>0</v>
      </c>
      <c r="Q242" s="399">
        <v>92.0</v>
      </c>
      <c r="R242" s="241"/>
    </row>
    <row r="243" ht="15.75" customHeight="1">
      <c r="A243" s="397" t="s">
        <v>2141</v>
      </c>
      <c r="B243" s="397" t="s">
        <v>2142</v>
      </c>
      <c r="C243" s="53"/>
      <c r="D243" s="53"/>
      <c r="E243" s="9"/>
      <c r="F243" s="55">
        <v>0.0</v>
      </c>
      <c r="G243" s="208">
        <v>55.0</v>
      </c>
      <c r="H243" s="208">
        <f t="shared" si="1"/>
        <v>0</v>
      </c>
      <c r="I243" s="208">
        <v>54.0</v>
      </c>
      <c r="J243" s="208">
        <f t="shared" si="2"/>
        <v>0</v>
      </c>
      <c r="K243" s="208">
        <v>53.0</v>
      </c>
      <c r="L243" s="208">
        <f t="shared" si="3"/>
        <v>0</v>
      </c>
      <c r="M243" s="208">
        <v>49.0</v>
      </c>
      <c r="N243" s="208">
        <f t="shared" si="4"/>
        <v>0</v>
      </c>
      <c r="O243" s="208">
        <v>51.0</v>
      </c>
      <c r="P243" s="208">
        <f t="shared" si="5"/>
        <v>0</v>
      </c>
      <c r="Q243" s="399">
        <v>92.0</v>
      </c>
      <c r="R243" s="241"/>
    </row>
    <row r="244" ht="15.75" customHeight="1">
      <c r="A244" s="397" t="s">
        <v>2143</v>
      </c>
      <c r="B244" s="397" t="s">
        <v>2144</v>
      </c>
      <c r="C244" s="53"/>
      <c r="D244" s="53"/>
      <c r="E244" s="9"/>
      <c r="F244" s="55">
        <v>0.0</v>
      </c>
      <c r="G244" s="208">
        <v>55.0</v>
      </c>
      <c r="H244" s="208">
        <f t="shared" si="1"/>
        <v>0</v>
      </c>
      <c r="I244" s="208">
        <v>54.0</v>
      </c>
      <c r="J244" s="208">
        <f t="shared" si="2"/>
        <v>0</v>
      </c>
      <c r="K244" s="208">
        <v>53.0</v>
      </c>
      <c r="L244" s="208">
        <f t="shared" si="3"/>
        <v>0</v>
      </c>
      <c r="M244" s="208">
        <v>49.0</v>
      </c>
      <c r="N244" s="208">
        <f t="shared" si="4"/>
        <v>0</v>
      </c>
      <c r="O244" s="208">
        <v>51.0</v>
      </c>
      <c r="P244" s="208">
        <f t="shared" si="5"/>
        <v>0</v>
      </c>
      <c r="Q244" s="399">
        <v>92.0</v>
      </c>
      <c r="R244" s="241"/>
    </row>
    <row r="245" ht="15.75" customHeight="1">
      <c r="A245" s="397" t="s">
        <v>2145</v>
      </c>
      <c r="B245" s="397" t="s">
        <v>2146</v>
      </c>
      <c r="C245" s="53"/>
      <c r="D245" s="53"/>
      <c r="E245" s="9"/>
      <c r="F245" s="55">
        <v>0.0</v>
      </c>
      <c r="G245" s="208">
        <v>55.0</v>
      </c>
      <c r="H245" s="208">
        <f t="shared" si="1"/>
        <v>0</v>
      </c>
      <c r="I245" s="208">
        <v>54.0</v>
      </c>
      <c r="J245" s="208">
        <f t="shared" si="2"/>
        <v>0</v>
      </c>
      <c r="K245" s="208">
        <v>53.0</v>
      </c>
      <c r="L245" s="208">
        <f t="shared" si="3"/>
        <v>0</v>
      </c>
      <c r="M245" s="208">
        <v>49.0</v>
      </c>
      <c r="N245" s="208">
        <f t="shared" si="4"/>
        <v>0</v>
      </c>
      <c r="O245" s="208">
        <v>51.0</v>
      </c>
      <c r="P245" s="208">
        <f t="shared" si="5"/>
        <v>0</v>
      </c>
      <c r="Q245" s="399">
        <v>92.0</v>
      </c>
      <c r="R245" s="241"/>
    </row>
    <row r="246" ht="15.75" customHeight="1">
      <c r="A246" s="397" t="s">
        <v>2147</v>
      </c>
      <c r="B246" s="397" t="s">
        <v>2148</v>
      </c>
      <c r="C246" s="53"/>
      <c r="D246" s="53"/>
      <c r="E246" s="9"/>
      <c r="F246" s="55">
        <v>0.0</v>
      </c>
      <c r="G246" s="208">
        <v>55.0</v>
      </c>
      <c r="H246" s="208">
        <f t="shared" si="1"/>
        <v>0</v>
      </c>
      <c r="I246" s="208">
        <v>54.0</v>
      </c>
      <c r="J246" s="208">
        <f t="shared" si="2"/>
        <v>0</v>
      </c>
      <c r="K246" s="208">
        <v>53.0</v>
      </c>
      <c r="L246" s="208">
        <f t="shared" si="3"/>
        <v>0</v>
      </c>
      <c r="M246" s="208">
        <v>49.0</v>
      </c>
      <c r="N246" s="208">
        <f t="shared" si="4"/>
        <v>0</v>
      </c>
      <c r="O246" s="208">
        <v>51.0</v>
      </c>
      <c r="P246" s="208">
        <f t="shared" si="5"/>
        <v>0</v>
      </c>
      <c r="Q246" s="399">
        <v>92.0</v>
      </c>
      <c r="R246" s="241"/>
    </row>
    <row r="247" ht="15.75" customHeight="1">
      <c r="A247" s="397" t="s">
        <v>2149</v>
      </c>
      <c r="B247" s="397" t="s">
        <v>2150</v>
      </c>
      <c r="C247" s="53"/>
      <c r="D247" s="53"/>
      <c r="E247" s="9"/>
      <c r="F247" s="55">
        <v>0.0</v>
      </c>
      <c r="G247" s="208">
        <v>55.0</v>
      </c>
      <c r="H247" s="208">
        <f t="shared" si="1"/>
        <v>0</v>
      </c>
      <c r="I247" s="208">
        <v>54.0</v>
      </c>
      <c r="J247" s="208">
        <f t="shared" si="2"/>
        <v>0</v>
      </c>
      <c r="K247" s="208">
        <v>53.0</v>
      </c>
      <c r="L247" s="208">
        <f t="shared" si="3"/>
        <v>0</v>
      </c>
      <c r="M247" s="208">
        <v>49.0</v>
      </c>
      <c r="N247" s="208">
        <f t="shared" si="4"/>
        <v>0</v>
      </c>
      <c r="O247" s="208">
        <v>51.0</v>
      </c>
      <c r="P247" s="208">
        <f t="shared" si="5"/>
        <v>0</v>
      </c>
      <c r="Q247" s="399">
        <v>92.0</v>
      </c>
      <c r="R247" s="241"/>
    </row>
    <row r="248" ht="15.75" customHeight="1">
      <c r="A248" s="397" t="s">
        <v>2151</v>
      </c>
      <c r="B248" s="397" t="s">
        <v>2152</v>
      </c>
      <c r="C248" s="53"/>
      <c r="D248" s="53"/>
      <c r="E248" s="9"/>
      <c r="F248" s="55">
        <v>0.0</v>
      </c>
      <c r="G248" s="208">
        <v>55.0</v>
      </c>
      <c r="H248" s="208">
        <f t="shared" si="1"/>
        <v>0</v>
      </c>
      <c r="I248" s="208">
        <v>54.0</v>
      </c>
      <c r="J248" s="208">
        <f t="shared" si="2"/>
        <v>0</v>
      </c>
      <c r="K248" s="208">
        <v>53.0</v>
      </c>
      <c r="L248" s="208">
        <f t="shared" si="3"/>
        <v>0</v>
      </c>
      <c r="M248" s="208">
        <v>49.0</v>
      </c>
      <c r="N248" s="208">
        <f t="shared" si="4"/>
        <v>0</v>
      </c>
      <c r="O248" s="208">
        <v>51.0</v>
      </c>
      <c r="P248" s="208">
        <f t="shared" si="5"/>
        <v>0</v>
      </c>
      <c r="Q248" s="399">
        <v>92.0</v>
      </c>
      <c r="R248" s="241"/>
    </row>
    <row r="249" ht="15.75" customHeight="1">
      <c r="A249" s="397" t="s">
        <v>2153</v>
      </c>
      <c r="B249" s="397" t="s">
        <v>2154</v>
      </c>
      <c r="C249" s="53"/>
      <c r="D249" s="53"/>
      <c r="E249" s="9"/>
      <c r="F249" s="55">
        <v>0.0</v>
      </c>
      <c r="G249" s="208">
        <v>55.0</v>
      </c>
      <c r="H249" s="208">
        <f t="shared" si="1"/>
        <v>0</v>
      </c>
      <c r="I249" s="208">
        <v>54.0</v>
      </c>
      <c r="J249" s="208">
        <f t="shared" si="2"/>
        <v>0</v>
      </c>
      <c r="K249" s="208">
        <v>53.0</v>
      </c>
      <c r="L249" s="208">
        <f t="shared" si="3"/>
        <v>0</v>
      </c>
      <c r="M249" s="208">
        <v>49.0</v>
      </c>
      <c r="N249" s="208">
        <f t="shared" si="4"/>
        <v>0</v>
      </c>
      <c r="O249" s="208">
        <v>51.0</v>
      </c>
      <c r="P249" s="208">
        <f t="shared" si="5"/>
        <v>0</v>
      </c>
      <c r="Q249" s="399">
        <v>92.0</v>
      </c>
      <c r="R249" s="241"/>
    </row>
    <row r="250" ht="15.75" customHeight="1">
      <c r="A250" s="397" t="s">
        <v>2155</v>
      </c>
      <c r="B250" s="397" t="s">
        <v>2156</v>
      </c>
      <c r="C250" s="53"/>
      <c r="D250" s="53"/>
      <c r="E250" s="9"/>
      <c r="F250" s="55">
        <v>0.0</v>
      </c>
      <c r="G250" s="208">
        <v>55.0</v>
      </c>
      <c r="H250" s="208">
        <f t="shared" si="1"/>
        <v>0</v>
      </c>
      <c r="I250" s="208">
        <v>54.0</v>
      </c>
      <c r="J250" s="208">
        <f t="shared" si="2"/>
        <v>0</v>
      </c>
      <c r="K250" s="208">
        <v>53.0</v>
      </c>
      <c r="L250" s="208">
        <f t="shared" si="3"/>
        <v>0</v>
      </c>
      <c r="M250" s="208">
        <v>49.0</v>
      </c>
      <c r="N250" s="208">
        <f t="shared" si="4"/>
        <v>0</v>
      </c>
      <c r="O250" s="208">
        <v>51.0</v>
      </c>
      <c r="P250" s="208">
        <f t="shared" si="5"/>
        <v>0</v>
      </c>
      <c r="Q250" s="399">
        <v>92.0</v>
      </c>
      <c r="R250" s="241"/>
    </row>
    <row r="251" ht="15.75" customHeight="1">
      <c r="A251" s="397" t="s">
        <v>2157</v>
      </c>
      <c r="B251" s="397" t="s">
        <v>2158</v>
      </c>
      <c r="C251" s="53"/>
      <c r="D251" s="53"/>
      <c r="E251" s="9"/>
      <c r="F251" s="55">
        <v>0.0</v>
      </c>
      <c r="G251" s="208">
        <v>55.0</v>
      </c>
      <c r="H251" s="208">
        <f t="shared" si="1"/>
        <v>0</v>
      </c>
      <c r="I251" s="208">
        <v>54.0</v>
      </c>
      <c r="J251" s="208">
        <f t="shared" si="2"/>
        <v>0</v>
      </c>
      <c r="K251" s="208">
        <v>53.0</v>
      </c>
      <c r="L251" s="208">
        <f t="shared" si="3"/>
        <v>0</v>
      </c>
      <c r="M251" s="208">
        <v>49.0</v>
      </c>
      <c r="N251" s="208">
        <f t="shared" si="4"/>
        <v>0</v>
      </c>
      <c r="O251" s="208">
        <v>51.0</v>
      </c>
      <c r="P251" s="208">
        <f t="shared" si="5"/>
        <v>0</v>
      </c>
      <c r="Q251" s="399">
        <v>92.0</v>
      </c>
      <c r="R251" s="241"/>
    </row>
    <row r="252" ht="15.75" customHeight="1">
      <c r="A252" s="397" t="s">
        <v>2159</v>
      </c>
      <c r="B252" s="397" t="s">
        <v>2160</v>
      </c>
      <c r="C252" s="53"/>
      <c r="D252" s="53"/>
      <c r="E252" s="9"/>
      <c r="F252" s="55">
        <v>0.0</v>
      </c>
      <c r="G252" s="208">
        <v>55.0</v>
      </c>
      <c r="H252" s="208">
        <f t="shared" si="1"/>
        <v>0</v>
      </c>
      <c r="I252" s="208">
        <v>54.0</v>
      </c>
      <c r="J252" s="208">
        <f t="shared" si="2"/>
        <v>0</v>
      </c>
      <c r="K252" s="208">
        <v>53.0</v>
      </c>
      <c r="L252" s="208">
        <f t="shared" si="3"/>
        <v>0</v>
      </c>
      <c r="M252" s="208">
        <v>49.0</v>
      </c>
      <c r="N252" s="208">
        <f t="shared" si="4"/>
        <v>0</v>
      </c>
      <c r="O252" s="208">
        <v>51.0</v>
      </c>
      <c r="P252" s="208">
        <f t="shared" si="5"/>
        <v>0</v>
      </c>
      <c r="Q252" s="399">
        <v>92.0</v>
      </c>
      <c r="R252" s="241"/>
    </row>
    <row r="253" ht="15.75" customHeight="1">
      <c r="A253" s="397" t="s">
        <v>2161</v>
      </c>
      <c r="B253" s="397" t="s">
        <v>2162</v>
      </c>
      <c r="C253" s="53"/>
      <c r="D253" s="53"/>
      <c r="E253" s="9"/>
      <c r="F253" s="55">
        <v>0.0</v>
      </c>
      <c r="G253" s="208">
        <v>55.0</v>
      </c>
      <c r="H253" s="208">
        <f t="shared" si="1"/>
        <v>0</v>
      </c>
      <c r="I253" s="208">
        <v>54.0</v>
      </c>
      <c r="J253" s="208">
        <f t="shared" si="2"/>
        <v>0</v>
      </c>
      <c r="K253" s="208">
        <v>53.0</v>
      </c>
      <c r="L253" s="208">
        <f t="shared" si="3"/>
        <v>0</v>
      </c>
      <c r="M253" s="208">
        <v>49.0</v>
      </c>
      <c r="N253" s="208">
        <f t="shared" si="4"/>
        <v>0</v>
      </c>
      <c r="O253" s="208">
        <v>51.0</v>
      </c>
      <c r="P253" s="208">
        <f t="shared" si="5"/>
        <v>0</v>
      </c>
      <c r="Q253" s="399">
        <v>92.0</v>
      </c>
      <c r="R253" s="241"/>
    </row>
    <row r="254" ht="15.75" customHeight="1">
      <c r="A254" s="397" t="s">
        <v>2163</v>
      </c>
      <c r="B254" s="397" t="s">
        <v>2164</v>
      </c>
      <c r="C254" s="53"/>
      <c r="D254" s="53"/>
      <c r="E254" s="9"/>
      <c r="F254" s="55">
        <v>0.0</v>
      </c>
      <c r="G254" s="208">
        <v>55.0</v>
      </c>
      <c r="H254" s="208">
        <f t="shared" si="1"/>
        <v>0</v>
      </c>
      <c r="I254" s="208">
        <v>54.0</v>
      </c>
      <c r="J254" s="208">
        <f t="shared" si="2"/>
        <v>0</v>
      </c>
      <c r="K254" s="208">
        <v>53.0</v>
      </c>
      <c r="L254" s="208">
        <f t="shared" si="3"/>
        <v>0</v>
      </c>
      <c r="M254" s="208">
        <v>49.0</v>
      </c>
      <c r="N254" s="208">
        <f t="shared" si="4"/>
        <v>0</v>
      </c>
      <c r="O254" s="208">
        <v>51.0</v>
      </c>
      <c r="P254" s="208">
        <f t="shared" si="5"/>
        <v>0</v>
      </c>
      <c r="Q254" s="399">
        <v>92.0</v>
      </c>
      <c r="R254" s="241"/>
    </row>
    <row r="255" ht="15.75" customHeight="1">
      <c r="A255" s="397" t="s">
        <v>2165</v>
      </c>
      <c r="B255" s="397" t="s">
        <v>2166</v>
      </c>
      <c r="C255" s="53"/>
      <c r="D255" s="53"/>
      <c r="E255" s="9"/>
      <c r="F255" s="55">
        <v>0.0</v>
      </c>
      <c r="G255" s="208">
        <v>55.0</v>
      </c>
      <c r="H255" s="208">
        <f t="shared" si="1"/>
        <v>0</v>
      </c>
      <c r="I255" s="208">
        <v>54.0</v>
      </c>
      <c r="J255" s="208">
        <f t="shared" si="2"/>
        <v>0</v>
      </c>
      <c r="K255" s="208">
        <v>53.0</v>
      </c>
      <c r="L255" s="208">
        <f t="shared" si="3"/>
        <v>0</v>
      </c>
      <c r="M255" s="208">
        <v>49.0</v>
      </c>
      <c r="N255" s="208">
        <f t="shared" si="4"/>
        <v>0</v>
      </c>
      <c r="O255" s="208">
        <v>51.0</v>
      </c>
      <c r="P255" s="208">
        <f t="shared" si="5"/>
        <v>0</v>
      </c>
      <c r="Q255" s="399">
        <v>92.0</v>
      </c>
      <c r="R255" s="241"/>
    </row>
    <row r="256" ht="15.75" customHeight="1">
      <c r="A256" s="397" t="s">
        <v>2167</v>
      </c>
      <c r="B256" s="397" t="s">
        <v>2168</v>
      </c>
      <c r="C256" s="53"/>
      <c r="D256" s="53"/>
      <c r="E256" s="9"/>
      <c r="F256" s="55">
        <v>0.0</v>
      </c>
      <c r="G256" s="208">
        <v>55.0</v>
      </c>
      <c r="H256" s="208">
        <f t="shared" si="1"/>
        <v>0</v>
      </c>
      <c r="I256" s="208">
        <v>54.0</v>
      </c>
      <c r="J256" s="208">
        <f t="shared" si="2"/>
        <v>0</v>
      </c>
      <c r="K256" s="208">
        <v>53.0</v>
      </c>
      <c r="L256" s="208">
        <f t="shared" si="3"/>
        <v>0</v>
      </c>
      <c r="M256" s="208">
        <v>49.0</v>
      </c>
      <c r="N256" s="208">
        <f t="shared" si="4"/>
        <v>0</v>
      </c>
      <c r="O256" s="208">
        <v>51.0</v>
      </c>
      <c r="P256" s="208">
        <f t="shared" si="5"/>
        <v>0</v>
      </c>
      <c r="Q256" s="399">
        <v>92.0</v>
      </c>
      <c r="R256" s="241"/>
    </row>
    <row r="257" ht="15.75" customHeight="1">
      <c r="A257" s="397" t="s">
        <v>2169</v>
      </c>
      <c r="B257" s="397" t="s">
        <v>2170</v>
      </c>
      <c r="C257" s="53"/>
      <c r="D257" s="53"/>
      <c r="E257" s="9"/>
      <c r="F257" s="55">
        <v>0.0</v>
      </c>
      <c r="G257" s="208">
        <v>55.0</v>
      </c>
      <c r="H257" s="208">
        <f t="shared" si="1"/>
        <v>0</v>
      </c>
      <c r="I257" s="208">
        <v>54.0</v>
      </c>
      <c r="J257" s="208">
        <f t="shared" si="2"/>
        <v>0</v>
      </c>
      <c r="K257" s="208">
        <v>53.0</v>
      </c>
      <c r="L257" s="208">
        <f t="shared" si="3"/>
        <v>0</v>
      </c>
      <c r="M257" s="208">
        <v>49.0</v>
      </c>
      <c r="N257" s="208">
        <f t="shared" si="4"/>
        <v>0</v>
      </c>
      <c r="O257" s="208">
        <v>51.0</v>
      </c>
      <c r="P257" s="208">
        <f t="shared" si="5"/>
        <v>0</v>
      </c>
      <c r="Q257" s="399">
        <v>92.0</v>
      </c>
      <c r="R257" s="241"/>
    </row>
    <row r="258" ht="15.75" customHeight="1">
      <c r="A258" s="397" t="s">
        <v>2171</v>
      </c>
      <c r="B258" s="397" t="s">
        <v>2172</v>
      </c>
      <c r="C258" s="53"/>
      <c r="D258" s="53"/>
      <c r="E258" s="9"/>
      <c r="F258" s="55">
        <v>0.0</v>
      </c>
      <c r="G258" s="208">
        <v>55.0</v>
      </c>
      <c r="H258" s="208">
        <f t="shared" si="1"/>
        <v>0</v>
      </c>
      <c r="I258" s="208">
        <v>54.0</v>
      </c>
      <c r="J258" s="208">
        <f t="shared" si="2"/>
        <v>0</v>
      </c>
      <c r="K258" s="208">
        <v>53.0</v>
      </c>
      <c r="L258" s="208">
        <f t="shared" si="3"/>
        <v>0</v>
      </c>
      <c r="M258" s="208">
        <v>49.0</v>
      </c>
      <c r="N258" s="208">
        <f t="shared" si="4"/>
        <v>0</v>
      </c>
      <c r="O258" s="208">
        <v>51.0</v>
      </c>
      <c r="P258" s="208">
        <f t="shared" si="5"/>
        <v>0</v>
      </c>
      <c r="Q258" s="399">
        <v>92.0</v>
      </c>
      <c r="R258" s="241"/>
    </row>
    <row r="259" ht="15.75" customHeight="1">
      <c r="A259" s="397" t="s">
        <v>2173</v>
      </c>
      <c r="B259" s="397" t="s">
        <v>2174</v>
      </c>
      <c r="C259" s="53"/>
      <c r="D259" s="53"/>
      <c r="E259" s="9"/>
      <c r="F259" s="55">
        <v>0.0</v>
      </c>
      <c r="G259" s="208">
        <v>55.0</v>
      </c>
      <c r="H259" s="208">
        <f t="shared" si="1"/>
        <v>0</v>
      </c>
      <c r="I259" s="208">
        <v>54.0</v>
      </c>
      <c r="J259" s="208">
        <f t="shared" si="2"/>
        <v>0</v>
      </c>
      <c r="K259" s="208">
        <v>53.0</v>
      </c>
      <c r="L259" s="208">
        <f t="shared" si="3"/>
        <v>0</v>
      </c>
      <c r="M259" s="208">
        <v>49.0</v>
      </c>
      <c r="N259" s="208">
        <f t="shared" si="4"/>
        <v>0</v>
      </c>
      <c r="O259" s="208">
        <v>51.0</v>
      </c>
      <c r="P259" s="208">
        <f t="shared" si="5"/>
        <v>0</v>
      </c>
      <c r="Q259" s="399">
        <v>92.0</v>
      </c>
      <c r="R259" s="241"/>
    </row>
    <row r="260" ht="15.75" customHeight="1">
      <c r="A260" s="397" t="s">
        <v>2175</v>
      </c>
      <c r="B260" s="397" t="s">
        <v>2176</v>
      </c>
      <c r="C260" s="53"/>
      <c r="D260" s="53"/>
      <c r="E260" s="9"/>
      <c r="F260" s="55">
        <v>0.0</v>
      </c>
      <c r="G260" s="208">
        <v>55.0</v>
      </c>
      <c r="H260" s="208">
        <f t="shared" si="1"/>
        <v>0</v>
      </c>
      <c r="I260" s="208">
        <v>54.0</v>
      </c>
      <c r="J260" s="208">
        <f t="shared" si="2"/>
        <v>0</v>
      </c>
      <c r="K260" s="208">
        <v>53.0</v>
      </c>
      <c r="L260" s="208">
        <f t="shared" si="3"/>
        <v>0</v>
      </c>
      <c r="M260" s="208">
        <v>49.0</v>
      </c>
      <c r="N260" s="208">
        <f t="shared" si="4"/>
        <v>0</v>
      </c>
      <c r="O260" s="208">
        <v>51.0</v>
      </c>
      <c r="P260" s="208">
        <f t="shared" si="5"/>
        <v>0</v>
      </c>
      <c r="Q260" s="399">
        <v>92.0</v>
      </c>
      <c r="R260" s="241"/>
    </row>
    <row r="261" ht="15.75" customHeight="1">
      <c r="A261" s="397" t="s">
        <v>2177</v>
      </c>
      <c r="B261" s="397" t="s">
        <v>2178</v>
      </c>
      <c r="C261" s="53"/>
      <c r="D261" s="53"/>
      <c r="E261" s="9"/>
      <c r="F261" s="55">
        <v>0.0</v>
      </c>
      <c r="G261" s="208">
        <v>55.0</v>
      </c>
      <c r="H261" s="208">
        <f t="shared" si="1"/>
        <v>0</v>
      </c>
      <c r="I261" s="208">
        <v>54.0</v>
      </c>
      <c r="J261" s="208">
        <f t="shared" si="2"/>
        <v>0</v>
      </c>
      <c r="K261" s="208">
        <v>53.0</v>
      </c>
      <c r="L261" s="208">
        <f t="shared" si="3"/>
        <v>0</v>
      </c>
      <c r="M261" s="208">
        <v>49.0</v>
      </c>
      <c r="N261" s="208">
        <f t="shared" si="4"/>
        <v>0</v>
      </c>
      <c r="O261" s="208">
        <v>51.0</v>
      </c>
      <c r="P261" s="208">
        <f t="shared" si="5"/>
        <v>0</v>
      </c>
      <c r="Q261" s="399">
        <v>92.0</v>
      </c>
      <c r="R261" s="241"/>
    </row>
    <row r="262" ht="15.75" customHeight="1">
      <c r="A262" s="397" t="s">
        <v>2179</v>
      </c>
      <c r="B262" s="397" t="s">
        <v>2180</v>
      </c>
      <c r="C262" s="53"/>
      <c r="D262" s="53"/>
      <c r="E262" s="9"/>
      <c r="F262" s="55">
        <v>0.0</v>
      </c>
      <c r="G262" s="208">
        <v>55.0</v>
      </c>
      <c r="H262" s="208">
        <f t="shared" si="1"/>
        <v>0</v>
      </c>
      <c r="I262" s="208">
        <v>54.0</v>
      </c>
      <c r="J262" s="208">
        <f t="shared" si="2"/>
        <v>0</v>
      </c>
      <c r="K262" s="208">
        <v>53.0</v>
      </c>
      <c r="L262" s="208">
        <f t="shared" si="3"/>
        <v>0</v>
      </c>
      <c r="M262" s="208">
        <v>49.0</v>
      </c>
      <c r="N262" s="208">
        <f t="shared" si="4"/>
        <v>0</v>
      </c>
      <c r="O262" s="208">
        <v>51.0</v>
      </c>
      <c r="P262" s="208">
        <f t="shared" si="5"/>
        <v>0</v>
      </c>
      <c r="Q262" s="399">
        <v>92.0</v>
      </c>
      <c r="R262" s="241"/>
    </row>
    <row r="263" ht="15.75" customHeight="1">
      <c r="A263" s="397" t="s">
        <v>2181</v>
      </c>
      <c r="B263" s="397" t="s">
        <v>2182</v>
      </c>
      <c r="C263" s="53"/>
      <c r="D263" s="53"/>
      <c r="E263" s="9"/>
      <c r="F263" s="55">
        <v>0.0</v>
      </c>
      <c r="G263" s="208">
        <v>55.0</v>
      </c>
      <c r="H263" s="208">
        <f t="shared" si="1"/>
        <v>0</v>
      </c>
      <c r="I263" s="208">
        <v>54.0</v>
      </c>
      <c r="J263" s="208">
        <f t="shared" si="2"/>
        <v>0</v>
      </c>
      <c r="K263" s="208">
        <v>53.0</v>
      </c>
      <c r="L263" s="208">
        <f t="shared" si="3"/>
        <v>0</v>
      </c>
      <c r="M263" s="208">
        <v>49.0</v>
      </c>
      <c r="N263" s="208">
        <f t="shared" si="4"/>
        <v>0</v>
      </c>
      <c r="O263" s="208">
        <v>51.0</v>
      </c>
      <c r="P263" s="208">
        <f t="shared" si="5"/>
        <v>0</v>
      </c>
      <c r="Q263" s="399">
        <v>92.0</v>
      </c>
      <c r="R263" s="241"/>
    </row>
    <row r="264" ht="15.75" customHeight="1">
      <c r="A264" s="397" t="s">
        <v>2183</v>
      </c>
      <c r="B264" s="397" t="s">
        <v>2184</v>
      </c>
      <c r="C264" s="53"/>
      <c r="D264" s="53"/>
      <c r="E264" s="9"/>
      <c r="F264" s="55">
        <v>0.0</v>
      </c>
      <c r="G264" s="208">
        <v>55.0</v>
      </c>
      <c r="H264" s="208">
        <f t="shared" si="1"/>
        <v>0</v>
      </c>
      <c r="I264" s="208">
        <v>54.0</v>
      </c>
      <c r="J264" s="208">
        <f t="shared" si="2"/>
        <v>0</v>
      </c>
      <c r="K264" s="208">
        <v>53.0</v>
      </c>
      <c r="L264" s="208">
        <f t="shared" si="3"/>
        <v>0</v>
      </c>
      <c r="M264" s="208">
        <v>49.0</v>
      </c>
      <c r="N264" s="208">
        <f t="shared" si="4"/>
        <v>0</v>
      </c>
      <c r="O264" s="208">
        <v>51.0</v>
      </c>
      <c r="P264" s="208">
        <f t="shared" si="5"/>
        <v>0</v>
      </c>
      <c r="Q264" s="399">
        <v>92.0</v>
      </c>
      <c r="R264" s="241"/>
    </row>
    <row r="265" ht="15.75" customHeight="1">
      <c r="A265" s="397" t="s">
        <v>2185</v>
      </c>
      <c r="B265" s="397" t="s">
        <v>2186</v>
      </c>
      <c r="C265" s="53"/>
      <c r="D265" s="53"/>
      <c r="E265" s="9"/>
      <c r="F265" s="55">
        <v>0.0</v>
      </c>
      <c r="G265" s="208">
        <v>55.0</v>
      </c>
      <c r="H265" s="208">
        <f t="shared" si="1"/>
        <v>0</v>
      </c>
      <c r="I265" s="208">
        <v>54.0</v>
      </c>
      <c r="J265" s="208">
        <f t="shared" si="2"/>
        <v>0</v>
      </c>
      <c r="K265" s="208">
        <v>53.0</v>
      </c>
      <c r="L265" s="208">
        <f t="shared" si="3"/>
        <v>0</v>
      </c>
      <c r="M265" s="208">
        <v>49.0</v>
      </c>
      <c r="N265" s="208">
        <f t="shared" si="4"/>
        <v>0</v>
      </c>
      <c r="O265" s="208">
        <v>51.0</v>
      </c>
      <c r="P265" s="208">
        <f t="shared" si="5"/>
        <v>0</v>
      </c>
      <c r="Q265" s="399">
        <v>92.0</v>
      </c>
      <c r="R265" s="241"/>
    </row>
    <row r="266" ht="15.75" customHeight="1">
      <c r="A266" s="397" t="s">
        <v>2187</v>
      </c>
      <c r="B266" s="397" t="s">
        <v>2188</v>
      </c>
      <c r="C266" s="53"/>
      <c r="D266" s="53"/>
      <c r="E266" s="9"/>
      <c r="F266" s="55">
        <v>0.0</v>
      </c>
      <c r="G266" s="208">
        <v>55.0</v>
      </c>
      <c r="H266" s="208">
        <f t="shared" si="1"/>
        <v>0</v>
      </c>
      <c r="I266" s="208">
        <v>54.0</v>
      </c>
      <c r="J266" s="208">
        <f t="shared" si="2"/>
        <v>0</v>
      </c>
      <c r="K266" s="208">
        <v>53.0</v>
      </c>
      <c r="L266" s="208">
        <f t="shared" si="3"/>
        <v>0</v>
      </c>
      <c r="M266" s="208">
        <v>49.0</v>
      </c>
      <c r="N266" s="208">
        <f t="shared" si="4"/>
        <v>0</v>
      </c>
      <c r="O266" s="208">
        <v>51.0</v>
      </c>
      <c r="P266" s="208">
        <f t="shared" si="5"/>
        <v>0</v>
      </c>
      <c r="Q266" s="399">
        <v>92.0</v>
      </c>
      <c r="R266" s="241"/>
    </row>
    <row r="267" ht="15.75" customHeight="1">
      <c r="A267" s="397" t="s">
        <v>2189</v>
      </c>
      <c r="B267" s="397" t="s">
        <v>2190</v>
      </c>
      <c r="C267" s="53"/>
      <c r="D267" s="53"/>
      <c r="E267" s="9"/>
      <c r="F267" s="55">
        <v>0.0</v>
      </c>
      <c r="G267" s="208">
        <v>55.0</v>
      </c>
      <c r="H267" s="208">
        <f t="shared" si="1"/>
        <v>0</v>
      </c>
      <c r="I267" s="208">
        <v>54.0</v>
      </c>
      <c r="J267" s="208">
        <f t="shared" si="2"/>
        <v>0</v>
      </c>
      <c r="K267" s="208">
        <v>53.0</v>
      </c>
      <c r="L267" s="208">
        <f t="shared" si="3"/>
        <v>0</v>
      </c>
      <c r="M267" s="208">
        <v>49.0</v>
      </c>
      <c r="N267" s="208">
        <f t="shared" si="4"/>
        <v>0</v>
      </c>
      <c r="O267" s="208">
        <v>51.0</v>
      </c>
      <c r="P267" s="208">
        <f t="shared" si="5"/>
        <v>0</v>
      </c>
      <c r="Q267" s="399">
        <v>92.0</v>
      </c>
      <c r="R267" s="241"/>
    </row>
    <row r="268" ht="15.75" customHeight="1">
      <c r="A268" s="397" t="s">
        <v>2191</v>
      </c>
      <c r="B268" s="397" t="s">
        <v>2192</v>
      </c>
      <c r="C268" s="53"/>
      <c r="D268" s="53"/>
      <c r="E268" s="9"/>
      <c r="F268" s="55">
        <v>0.0</v>
      </c>
      <c r="G268" s="208">
        <v>55.0</v>
      </c>
      <c r="H268" s="208">
        <f t="shared" si="1"/>
        <v>0</v>
      </c>
      <c r="I268" s="208">
        <v>54.0</v>
      </c>
      <c r="J268" s="208">
        <f t="shared" si="2"/>
        <v>0</v>
      </c>
      <c r="K268" s="208">
        <v>53.0</v>
      </c>
      <c r="L268" s="208">
        <f t="shared" si="3"/>
        <v>0</v>
      </c>
      <c r="M268" s="208">
        <v>49.0</v>
      </c>
      <c r="N268" s="208">
        <f t="shared" si="4"/>
        <v>0</v>
      </c>
      <c r="O268" s="208">
        <v>51.0</v>
      </c>
      <c r="P268" s="208">
        <f t="shared" si="5"/>
        <v>0</v>
      </c>
      <c r="Q268" s="399">
        <v>92.0</v>
      </c>
      <c r="R268" s="241"/>
    </row>
    <row r="269" ht="15.75" customHeight="1">
      <c r="A269" s="397" t="s">
        <v>2193</v>
      </c>
      <c r="B269" s="397" t="s">
        <v>2194</v>
      </c>
      <c r="C269" s="53"/>
      <c r="D269" s="53"/>
      <c r="E269" s="9"/>
      <c r="F269" s="55">
        <v>0.0</v>
      </c>
      <c r="G269" s="208">
        <v>55.0</v>
      </c>
      <c r="H269" s="208">
        <f t="shared" si="1"/>
        <v>0</v>
      </c>
      <c r="I269" s="208">
        <v>54.0</v>
      </c>
      <c r="J269" s="208">
        <f t="shared" si="2"/>
        <v>0</v>
      </c>
      <c r="K269" s="208">
        <v>53.0</v>
      </c>
      <c r="L269" s="208">
        <f t="shared" si="3"/>
        <v>0</v>
      </c>
      <c r="M269" s="208">
        <v>49.0</v>
      </c>
      <c r="N269" s="208">
        <f t="shared" si="4"/>
        <v>0</v>
      </c>
      <c r="O269" s="208">
        <v>51.0</v>
      </c>
      <c r="P269" s="208">
        <f t="shared" si="5"/>
        <v>0</v>
      </c>
      <c r="Q269" s="399">
        <v>92.0</v>
      </c>
      <c r="R269" s="241"/>
    </row>
    <row r="270" ht="15.75" customHeight="1">
      <c r="A270" s="397" t="s">
        <v>2195</v>
      </c>
      <c r="B270" s="397" t="s">
        <v>2196</v>
      </c>
      <c r="C270" s="53"/>
      <c r="D270" s="53"/>
      <c r="E270" s="9"/>
      <c r="F270" s="55">
        <v>0.0</v>
      </c>
      <c r="G270" s="208">
        <v>55.0</v>
      </c>
      <c r="H270" s="208">
        <f t="shared" si="1"/>
        <v>0</v>
      </c>
      <c r="I270" s="208">
        <v>54.0</v>
      </c>
      <c r="J270" s="208">
        <f t="shared" si="2"/>
        <v>0</v>
      </c>
      <c r="K270" s="208">
        <v>53.0</v>
      </c>
      <c r="L270" s="208">
        <f t="shared" si="3"/>
        <v>0</v>
      </c>
      <c r="M270" s="208">
        <v>49.0</v>
      </c>
      <c r="N270" s="208">
        <f t="shared" si="4"/>
        <v>0</v>
      </c>
      <c r="O270" s="208">
        <v>51.0</v>
      </c>
      <c r="P270" s="208">
        <f t="shared" si="5"/>
        <v>0</v>
      </c>
      <c r="Q270" s="399">
        <v>92.0</v>
      </c>
      <c r="R270" s="241"/>
    </row>
    <row r="271" ht="15.75" customHeight="1">
      <c r="A271" s="397" t="s">
        <v>2197</v>
      </c>
      <c r="B271" s="397" t="s">
        <v>2198</v>
      </c>
      <c r="C271" s="53"/>
      <c r="D271" s="53"/>
      <c r="E271" s="9"/>
      <c r="F271" s="55">
        <v>0.0</v>
      </c>
      <c r="G271" s="208">
        <v>55.0</v>
      </c>
      <c r="H271" s="208">
        <f t="shared" si="1"/>
        <v>0</v>
      </c>
      <c r="I271" s="208">
        <v>54.0</v>
      </c>
      <c r="J271" s="208">
        <f t="shared" si="2"/>
        <v>0</v>
      </c>
      <c r="K271" s="208">
        <v>53.0</v>
      </c>
      <c r="L271" s="208">
        <f t="shared" si="3"/>
        <v>0</v>
      </c>
      <c r="M271" s="208">
        <v>49.0</v>
      </c>
      <c r="N271" s="208">
        <f t="shared" si="4"/>
        <v>0</v>
      </c>
      <c r="O271" s="208">
        <v>51.0</v>
      </c>
      <c r="P271" s="208">
        <f t="shared" si="5"/>
        <v>0</v>
      </c>
      <c r="Q271" s="399">
        <v>92.0</v>
      </c>
      <c r="R271" s="241"/>
    </row>
    <row r="272" ht="15.75" customHeight="1">
      <c r="A272" s="397" t="s">
        <v>2199</v>
      </c>
      <c r="B272" s="397" t="s">
        <v>2200</v>
      </c>
      <c r="C272" s="53"/>
      <c r="D272" s="53"/>
      <c r="E272" s="9"/>
      <c r="F272" s="55">
        <v>0.0</v>
      </c>
      <c r="G272" s="208">
        <v>55.0</v>
      </c>
      <c r="H272" s="208">
        <f t="shared" si="1"/>
        <v>0</v>
      </c>
      <c r="I272" s="208">
        <v>54.0</v>
      </c>
      <c r="J272" s="208">
        <f t="shared" si="2"/>
        <v>0</v>
      </c>
      <c r="K272" s="208">
        <v>53.0</v>
      </c>
      <c r="L272" s="208">
        <f t="shared" si="3"/>
        <v>0</v>
      </c>
      <c r="M272" s="208">
        <v>49.0</v>
      </c>
      <c r="N272" s="208">
        <f t="shared" si="4"/>
        <v>0</v>
      </c>
      <c r="O272" s="208">
        <v>51.0</v>
      </c>
      <c r="P272" s="208">
        <f t="shared" si="5"/>
        <v>0</v>
      </c>
      <c r="Q272" s="399">
        <v>92.0</v>
      </c>
      <c r="R272" s="241"/>
    </row>
    <row r="273" ht="15.75" customHeight="1">
      <c r="A273" s="397" t="s">
        <v>2201</v>
      </c>
      <c r="B273" s="397" t="s">
        <v>2202</v>
      </c>
      <c r="C273" s="53"/>
      <c r="D273" s="53"/>
      <c r="E273" s="9"/>
      <c r="F273" s="55">
        <v>0.0</v>
      </c>
      <c r="G273" s="208">
        <v>55.0</v>
      </c>
      <c r="H273" s="208">
        <f t="shared" si="1"/>
        <v>0</v>
      </c>
      <c r="I273" s="208">
        <v>54.0</v>
      </c>
      <c r="J273" s="208">
        <f t="shared" si="2"/>
        <v>0</v>
      </c>
      <c r="K273" s="208">
        <v>53.0</v>
      </c>
      <c r="L273" s="208">
        <f t="shared" si="3"/>
        <v>0</v>
      </c>
      <c r="M273" s="208">
        <v>49.0</v>
      </c>
      <c r="N273" s="208">
        <f t="shared" si="4"/>
        <v>0</v>
      </c>
      <c r="O273" s="208">
        <v>51.0</v>
      </c>
      <c r="P273" s="208">
        <f t="shared" si="5"/>
        <v>0</v>
      </c>
      <c r="Q273" s="399">
        <v>92.0</v>
      </c>
      <c r="R273" s="241"/>
    </row>
    <row r="274" ht="15.75" customHeight="1">
      <c r="A274" s="397" t="s">
        <v>2203</v>
      </c>
      <c r="B274" s="397" t="s">
        <v>2204</v>
      </c>
      <c r="C274" s="53"/>
      <c r="D274" s="53"/>
      <c r="E274" s="9"/>
      <c r="F274" s="55">
        <v>0.0</v>
      </c>
      <c r="G274" s="208">
        <v>55.0</v>
      </c>
      <c r="H274" s="208">
        <f t="shared" si="1"/>
        <v>0</v>
      </c>
      <c r="I274" s="208">
        <v>54.0</v>
      </c>
      <c r="J274" s="208">
        <f t="shared" si="2"/>
        <v>0</v>
      </c>
      <c r="K274" s="208">
        <v>53.0</v>
      </c>
      <c r="L274" s="208">
        <f t="shared" si="3"/>
        <v>0</v>
      </c>
      <c r="M274" s="208">
        <v>49.0</v>
      </c>
      <c r="N274" s="208">
        <f t="shared" si="4"/>
        <v>0</v>
      </c>
      <c r="O274" s="208">
        <v>51.0</v>
      </c>
      <c r="P274" s="208">
        <f t="shared" si="5"/>
        <v>0</v>
      </c>
      <c r="Q274" s="399">
        <v>92.0</v>
      </c>
      <c r="R274" s="241"/>
    </row>
    <row r="275" ht="15.75" customHeight="1">
      <c r="A275" s="397" t="s">
        <v>2205</v>
      </c>
      <c r="B275" s="397" t="s">
        <v>2206</v>
      </c>
      <c r="C275" s="53"/>
      <c r="D275" s="53"/>
      <c r="E275" s="9"/>
      <c r="F275" s="55">
        <v>0.0</v>
      </c>
      <c r="G275" s="208">
        <v>55.0</v>
      </c>
      <c r="H275" s="208">
        <f t="shared" si="1"/>
        <v>0</v>
      </c>
      <c r="I275" s="208">
        <v>54.0</v>
      </c>
      <c r="J275" s="208">
        <f t="shared" si="2"/>
        <v>0</v>
      </c>
      <c r="K275" s="208">
        <v>53.0</v>
      </c>
      <c r="L275" s="208">
        <f t="shared" si="3"/>
        <v>0</v>
      </c>
      <c r="M275" s="208">
        <v>49.0</v>
      </c>
      <c r="N275" s="208">
        <f t="shared" si="4"/>
        <v>0</v>
      </c>
      <c r="O275" s="208">
        <v>51.0</v>
      </c>
      <c r="P275" s="208">
        <f t="shared" si="5"/>
        <v>0</v>
      </c>
      <c r="Q275" s="399">
        <v>92.0</v>
      </c>
      <c r="R275" s="241"/>
    </row>
    <row r="276" ht="15.75" customHeight="1">
      <c r="A276" s="397" t="s">
        <v>2207</v>
      </c>
      <c r="B276" s="397" t="s">
        <v>2208</v>
      </c>
      <c r="C276" s="53"/>
      <c r="D276" s="53"/>
      <c r="E276" s="9"/>
      <c r="F276" s="55">
        <v>0.0</v>
      </c>
      <c r="G276" s="208">
        <v>55.0</v>
      </c>
      <c r="H276" s="208">
        <f t="shared" si="1"/>
        <v>0</v>
      </c>
      <c r="I276" s="208">
        <v>54.0</v>
      </c>
      <c r="J276" s="208">
        <f t="shared" si="2"/>
        <v>0</v>
      </c>
      <c r="K276" s="208">
        <v>53.0</v>
      </c>
      <c r="L276" s="208">
        <f t="shared" si="3"/>
        <v>0</v>
      </c>
      <c r="M276" s="208">
        <v>49.0</v>
      </c>
      <c r="N276" s="208">
        <f t="shared" si="4"/>
        <v>0</v>
      </c>
      <c r="O276" s="208">
        <v>51.0</v>
      </c>
      <c r="P276" s="208">
        <f t="shared" si="5"/>
        <v>0</v>
      </c>
      <c r="Q276" s="399">
        <v>92.0</v>
      </c>
      <c r="R276" s="241"/>
    </row>
    <row r="277" ht="15.75" customHeight="1">
      <c r="A277" s="397" t="s">
        <v>2209</v>
      </c>
      <c r="B277" s="397" t="s">
        <v>2210</v>
      </c>
      <c r="C277" s="53"/>
      <c r="D277" s="53"/>
      <c r="E277" s="9"/>
      <c r="F277" s="55">
        <v>0.0</v>
      </c>
      <c r="G277" s="208">
        <v>55.0</v>
      </c>
      <c r="H277" s="208">
        <f t="shared" si="1"/>
        <v>0</v>
      </c>
      <c r="I277" s="208">
        <v>54.0</v>
      </c>
      <c r="J277" s="208">
        <f t="shared" si="2"/>
        <v>0</v>
      </c>
      <c r="K277" s="208">
        <v>53.0</v>
      </c>
      <c r="L277" s="208">
        <f t="shared" si="3"/>
        <v>0</v>
      </c>
      <c r="M277" s="208">
        <v>49.0</v>
      </c>
      <c r="N277" s="208">
        <f t="shared" si="4"/>
        <v>0</v>
      </c>
      <c r="O277" s="208">
        <v>51.0</v>
      </c>
      <c r="P277" s="208">
        <f t="shared" si="5"/>
        <v>0</v>
      </c>
      <c r="Q277" s="399">
        <v>92.0</v>
      </c>
      <c r="R277" s="241"/>
    </row>
    <row r="278" ht="15.75" customHeight="1">
      <c r="A278" s="397" t="s">
        <v>2211</v>
      </c>
      <c r="B278" s="397" t="s">
        <v>2212</v>
      </c>
      <c r="C278" s="53"/>
      <c r="D278" s="53"/>
      <c r="E278" s="9"/>
      <c r="F278" s="55">
        <v>0.0</v>
      </c>
      <c r="G278" s="208">
        <v>55.0</v>
      </c>
      <c r="H278" s="208">
        <f t="shared" si="1"/>
        <v>0</v>
      </c>
      <c r="I278" s="208">
        <v>54.0</v>
      </c>
      <c r="J278" s="208">
        <f t="shared" si="2"/>
        <v>0</v>
      </c>
      <c r="K278" s="208">
        <v>53.0</v>
      </c>
      <c r="L278" s="208">
        <f t="shared" si="3"/>
        <v>0</v>
      </c>
      <c r="M278" s="208">
        <v>49.0</v>
      </c>
      <c r="N278" s="208">
        <f t="shared" si="4"/>
        <v>0</v>
      </c>
      <c r="O278" s="208">
        <v>51.0</v>
      </c>
      <c r="P278" s="208">
        <f t="shared" si="5"/>
        <v>0</v>
      </c>
      <c r="Q278" s="399">
        <v>92.0</v>
      </c>
      <c r="R278" s="241"/>
    </row>
    <row r="279" ht="15.75" customHeight="1">
      <c r="A279" s="397" t="s">
        <v>2213</v>
      </c>
      <c r="B279" s="397" t="s">
        <v>2214</v>
      </c>
      <c r="C279" s="53"/>
      <c r="D279" s="53"/>
      <c r="E279" s="9"/>
      <c r="F279" s="55">
        <v>0.0</v>
      </c>
      <c r="G279" s="208">
        <v>55.0</v>
      </c>
      <c r="H279" s="208">
        <f t="shared" si="1"/>
        <v>0</v>
      </c>
      <c r="I279" s="208">
        <v>54.0</v>
      </c>
      <c r="J279" s="208">
        <f t="shared" si="2"/>
        <v>0</v>
      </c>
      <c r="K279" s="208">
        <v>53.0</v>
      </c>
      <c r="L279" s="208">
        <f t="shared" si="3"/>
        <v>0</v>
      </c>
      <c r="M279" s="208">
        <v>49.0</v>
      </c>
      <c r="N279" s="208">
        <f t="shared" si="4"/>
        <v>0</v>
      </c>
      <c r="O279" s="208">
        <v>51.0</v>
      </c>
      <c r="P279" s="208">
        <f t="shared" si="5"/>
        <v>0</v>
      </c>
      <c r="Q279" s="399">
        <v>92.0</v>
      </c>
      <c r="R279" s="241"/>
    </row>
    <row r="280" ht="15.75" customHeight="1">
      <c r="A280" s="397" t="s">
        <v>2215</v>
      </c>
      <c r="B280" s="397" t="s">
        <v>2216</v>
      </c>
      <c r="C280" s="53"/>
      <c r="D280" s="53"/>
      <c r="E280" s="9"/>
      <c r="F280" s="55">
        <v>0.0</v>
      </c>
      <c r="G280" s="208">
        <v>55.0</v>
      </c>
      <c r="H280" s="208">
        <f t="shared" si="1"/>
        <v>0</v>
      </c>
      <c r="I280" s="208">
        <v>54.0</v>
      </c>
      <c r="J280" s="208">
        <f t="shared" si="2"/>
        <v>0</v>
      </c>
      <c r="K280" s="208">
        <v>53.0</v>
      </c>
      <c r="L280" s="208">
        <f t="shared" si="3"/>
        <v>0</v>
      </c>
      <c r="M280" s="208">
        <v>49.0</v>
      </c>
      <c r="N280" s="208">
        <f t="shared" si="4"/>
        <v>0</v>
      </c>
      <c r="O280" s="208">
        <v>51.0</v>
      </c>
      <c r="P280" s="208">
        <f t="shared" si="5"/>
        <v>0</v>
      </c>
      <c r="Q280" s="399">
        <v>92.0</v>
      </c>
      <c r="R280" s="241"/>
    </row>
    <row r="281" ht="15.75" customHeight="1">
      <c r="A281" s="397" t="s">
        <v>2217</v>
      </c>
      <c r="B281" s="397" t="s">
        <v>2218</v>
      </c>
      <c r="C281" s="53"/>
      <c r="D281" s="53"/>
      <c r="E281" s="9"/>
      <c r="F281" s="55">
        <v>0.0</v>
      </c>
      <c r="G281" s="208">
        <v>55.0</v>
      </c>
      <c r="H281" s="208">
        <f t="shared" si="1"/>
        <v>0</v>
      </c>
      <c r="I281" s="208">
        <v>54.0</v>
      </c>
      <c r="J281" s="208">
        <f t="shared" si="2"/>
        <v>0</v>
      </c>
      <c r="K281" s="208">
        <v>53.0</v>
      </c>
      <c r="L281" s="208">
        <f t="shared" si="3"/>
        <v>0</v>
      </c>
      <c r="M281" s="208">
        <v>49.0</v>
      </c>
      <c r="N281" s="208">
        <f t="shared" si="4"/>
        <v>0</v>
      </c>
      <c r="O281" s="208">
        <v>51.0</v>
      </c>
      <c r="P281" s="208">
        <f t="shared" si="5"/>
        <v>0</v>
      </c>
      <c r="Q281" s="399">
        <v>92.0</v>
      </c>
      <c r="R281" s="241"/>
    </row>
    <row r="282" ht="15.75" customHeight="1">
      <c r="A282" s="397" t="s">
        <v>2219</v>
      </c>
      <c r="B282" s="397" t="s">
        <v>2220</v>
      </c>
      <c r="C282" s="53"/>
      <c r="D282" s="53"/>
      <c r="E282" s="9"/>
      <c r="F282" s="55">
        <v>0.0</v>
      </c>
      <c r="G282" s="208">
        <v>55.0</v>
      </c>
      <c r="H282" s="208">
        <f t="shared" si="1"/>
        <v>0</v>
      </c>
      <c r="I282" s="208">
        <v>54.0</v>
      </c>
      <c r="J282" s="208">
        <f t="shared" si="2"/>
        <v>0</v>
      </c>
      <c r="K282" s="208">
        <v>53.0</v>
      </c>
      <c r="L282" s="208">
        <f t="shared" si="3"/>
        <v>0</v>
      </c>
      <c r="M282" s="208">
        <v>49.0</v>
      </c>
      <c r="N282" s="208">
        <f t="shared" si="4"/>
        <v>0</v>
      </c>
      <c r="O282" s="208">
        <v>51.0</v>
      </c>
      <c r="P282" s="208">
        <f t="shared" si="5"/>
        <v>0</v>
      </c>
      <c r="Q282" s="399">
        <v>92.0</v>
      </c>
      <c r="R282" s="241"/>
    </row>
    <row r="283" ht="15.75" customHeight="1">
      <c r="A283" s="397" t="s">
        <v>2221</v>
      </c>
      <c r="B283" s="397" t="s">
        <v>2222</v>
      </c>
      <c r="C283" s="53"/>
      <c r="D283" s="53"/>
      <c r="E283" s="9"/>
      <c r="F283" s="55">
        <v>0.0</v>
      </c>
      <c r="G283" s="208">
        <v>55.0</v>
      </c>
      <c r="H283" s="208">
        <f t="shared" si="1"/>
        <v>0</v>
      </c>
      <c r="I283" s="208">
        <v>54.0</v>
      </c>
      <c r="J283" s="208">
        <f t="shared" si="2"/>
        <v>0</v>
      </c>
      <c r="K283" s="208">
        <v>53.0</v>
      </c>
      <c r="L283" s="208">
        <f t="shared" si="3"/>
        <v>0</v>
      </c>
      <c r="M283" s="208">
        <v>49.0</v>
      </c>
      <c r="N283" s="208">
        <f t="shared" si="4"/>
        <v>0</v>
      </c>
      <c r="O283" s="208">
        <v>51.0</v>
      </c>
      <c r="P283" s="208">
        <f t="shared" si="5"/>
        <v>0</v>
      </c>
      <c r="Q283" s="399">
        <v>92.0</v>
      </c>
      <c r="R283" s="241"/>
    </row>
    <row r="284" ht="15.75" customHeight="1">
      <c r="A284" s="397" t="s">
        <v>2223</v>
      </c>
      <c r="B284" s="397" t="s">
        <v>2224</v>
      </c>
      <c r="C284" s="53"/>
      <c r="D284" s="53"/>
      <c r="E284" s="9"/>
      <c r="F284" s="55">
        <v>0.0</v>
      </c>
      <c r="G284" s="208">
        <v>55.0</v>
      </c>
      <c r="H284" s="208">
        <f t="shared" si="1"/>
        <v>0</v>
      </c>
      <c r="I284" s="208">
        <v>54.0</v>
      </c>
      <c r="J284" s="208">
        <f t="shared" si="2"/>
        <v>0</v>
      </c>
      <c r="K284" s="208">
        <v>53.0</v>
      </c>
      <c r="L284" s="208">
        <f t="shared" si="3"/>
        <v>0</v>
      </c>
      <c r="M284" s="208">
        <v>49.0</v>
      </c>
      <c r="N284" s="208">
        <f t="shared" si="4"/>
        <v>0</v>
      </c>
      <c r="O284" s="208">
        <v>51.0</v>
      </c>
      <c r="P284" s="208">
        <f t="shared" si="5"/>
        <v>0</v>
      </c>
      <c r="Q284" s="399">
        <v>92.0</v>
      </c>
      <c r="R284" s="241"/>
    </row>
    <row r="285" ht="15.75" customHeight="1">
      <c r="A285" s="397" t="s">
        <v>2225</v>
      </c>
      <c r="B285" s="397" t="s">
        <v>2226</v>
      </c>
      <c r="C285" s="53"/>
      <c r="D285" s="53"/>
      <c r="E285" s="9"/>
      <c r="F285" s="55">
        <v>0.0</v>
      </c>
      <c r="G285" s="208">
        <v>55.0</v>
      </c>
      <c r="H285" s="208">
        <f t="shared" si="1"/>
        <v>0</v>
      </c>
      <c r="I285" s="208">
        <v>54.0</v>
      </c>
      <c r="J285" s="208">
        <f t="shared" si="2"/>
        <v>0</v>
      </c>
      <c r="K285" s="208">
        <v>53.0</v>
      </c>
      <c r="L285" s="208">
        <f t="shared" si="3"/>
        <v>0</v>
      </c>
      <c r="M285" s="208">
        <v>49.0</v>
      </c>
      <c r="N285" s="208">
        <f t="shared" si="4"/>
        <v>0</v>
      </c>
      <c r="O285" s="208">
        <v>51.0</v>
      </c>
      <c r="P285" s="208">
        <f t="shared" si="5"/>
        <v>0</v>
      </c>
      <c r="Q285" s="399">
        <v>92.0</v>
      </c>
      <c r="R285" s="241"/>
    </row>
    <row r="286" ht="15.75" customHeight="1">
      <c r="A286" s="397" t="s">
        <v>2227</v>
      </c>
      <c r="B286" s="397" t="s">
        <v>2228</v>
      </c>
      <c r="C286" s="53"/>
      <c r="D286" s="53"/>
      <c r="E286" s="9"/>
      <c r="F286" s="55">
        <v>0.0</v>
      </c>
      <c r="G286" s="208">
        <v>55.0</v>
      </c>
      <c r="H286" s="208">
        <f t="shared" si="1"/>
        <v>0</v>
      </c>
      <c r="I286" s="208">
        <v>54.0</v>
      </c>
      <c r="J286" s="208">
        <f t="shared" si="2"/>
        <v>0</v>
      </c>
      <c r="K286" s="208">
        <v>53.0</v>
      </c>
      <c r="L286" s="208">
        <f t="shared" si="3"/>
        <v>0</v>
      </c>
      <c r="M286" s="208">
        <v>49.0</v>
      </c>
      <c r="N286" s="208">
        <f t="shared" si="4"/>
        <v>0</v>
      </c>
      <c r="O286" s="208">
        <v>51.0</v>
      </c>
      <c r="P286" s="208">
        <f t="shared" si="5"/>
        <v>0</v>
      </c>
      <c r="Q286" s="399">
        <v>92.0</v>
      </c>
      <c r="R286" s="241"/>
    </row>
    <row r="287" ht="15.75" customHeight="1">
      <c r="A287" s="397" t="s">
        <v>2229</v>
      </c>
      <c r="B287" s="397" t="s">
        <v>2230</v>
      </c>
      <c r="C287" s="53"/>
      <c r="D287" s="53"/>
      <c r="E287" s="9"/>
      <c r="F287" s="55">
        <v>0.0</v>
      </c>
      <c r="G287" s="208">
        <v>55.0</v>
      </c>
      <c r="H287" s="208">
        <f t="shared" si="1"/>
        <v>0</v>
      </c>
      <c r="I287" s="208">
        <v>54.0</v>
      </c>
      <c r="J287" s="208">
        <f t="shared" si="2"/>
        <v>0</v>
      </c>
      <c r="K287" s="208">
        <v>53.0</v>
      </c>
      <c r="L287" s="208">
        <f t="shared" si="3"/>
        <v>0</v>
      </c>
      <c r="M287" s="208">
        <v>49.0</v>
      </c>
      <c r="N287" s="208">
        <f t="shared" si="4"/>
        <v>0</v>
      </c>
      <c r="O287" s="208">
        <v>51.0</v>
      </c>
      <c r="P287" s="208">
        <f t="shared" si="5"/>
        <v>0</v>
      </c>
      <c r="Q287" s="399">
        <v>92.0</v>
      </c>
      <c r="R287" s="241"/>
    </row>
    <row r="288" ht="15.75" customHeight="1">
      <c r="A288" s="397" t="s">
        <v>2231</v>
      </c>
      <c r="B288" s="397" t="s">
        <v>2232</v>
      </c>
      <c r="C288" s="53"/>
      <c r="D288" s="53"/>
      <c r="E288" s="9"/>
      <c r="F288" s="55">
        <v>0.0</v>
      </c>
      <c r="G288" s="208">
        <v>55.0</v>
      </c>
      <c r="H288" s="208">
        <f t="shared" si="1"/>
        <v>0</v>
      </c>
      <c r="I288" s="208">
        <v>54.0</v>
      </c>
      <c r="J288" s="208">
        <f t="shared" si="2"/>
        <v>0</v>
      </c>
      <c r="K288" s="208">
        <v>53.0</v>
      </c>
      <c r="L288" s="208">
        <f t="shared" si="3"/>
        <v>0</v>
      </c>
      <c r="M288" s="208">
        <v>49.0</v>
      </c>
      <c r="N288" s="208">
        <f t="shared" si="4"/>
        <v>0</v>
      </c>
      <c r="O288" s="208">
        <v>51.0</v>
      </c>
      <c r="P288" s="208">
        <f t="shared" si="5"/>
        <v>0</v>
      </c>
      <c r="Q288" s="399">
        <v>92.0</v>
      </c>
      <c r="R288" s="241"/>
    </row>
    <row r="289" ht="15.75" customHeight="1">
      <c r="A289" s="397" t="s">
        <v>2233</v>
      </c>
      <c r="B289" s="397" t="s">
        <v>2234</v>
      </c>
      <c r="C289" s="53"/>
      <c r="D289" s="53"/>
      <c r="E289" s="9"/>
      <c r="F289" s="55">
        <v>0.0</v>
      </c>
      <c r="G289" s="208">
        <v>55.0</v>
      </c>
      <c r="H289" s="208">
        <f t="shared" si="1"/>
        <v>0</v>
      </c>
      <c r="I289" s="208">
        <v>54.0</v>
      </c>
      <c r="J289" s="208">
        <f t="shared" si="2"/>
        <v>0</v>
      </c>
      <c r="K289" s="208">
        <v>53.0</v>
      </c>
      <c r="L289" s="208">
        <f t="shared" si="3"/>
        <v>0</v>
      </c>
      <c r="M289" s="208">
        <v>49.0</v>
      </c>
      <c r="N289" s="208">
        <f t="shared" si="4"/>
        <v>0</v>
      </c>
      <c r="O289" s="208">
        <v>51.0</v>
      </c>
      <c r="P289" s="208">
        <f t="shared" si="5"/>
        <v>0</v>
      </c>
      <c r="Q289" s="399">
        <v>92.0</v>
      </c>
      <c r="R289" s="241"/>
    </row>
    <row r="290" ht="15.75" customHeight="1">
      <c r="A290" s="397" t="s">
        <v>2235</v>
      </c>
      <c r="B290" s="397" t="s">
        <v>2236</v>
      </c>
      <c r="C290" s="53"/>
      <c r="D290" s="53"/>
      <c r="E290" s="9"/>
      <c r="F290" s="55">
        <v>0.0</v>
      </c>
      <c r="G290" s="208">
        <v>55.0</v>
      </c>
      <c r="H290" s="208">
        <f t="shared" si="1"/>
        <v>0</v>
      </c>
      <c r="I290" s="208">
        <v>54.0</v>
      </c>
      <c r="J290" s="208">
        <f t="shared" si="2"/>
        <v>0</v>
      </c>
      <c r="K290" s="208">
        <v>53.0</v>
      </c>
      <c r="L290" s="208">
        <f t="shared" si="3"/>
        <v>0</v>
      </c>
      <c r="M290" s="208">
        <v>49.0</v>
      </c>
      <c r="N290" s="208">
        <f t="shared" si="4"/>
        <v>0</v>
      </c>
      <c r="O290" s="208">
        <v>51.0</v>
      </c>
      <c r="P290" s="208">
        <f t="shared" si="5"/>
        <v>0</v>
      </c>
      <c r="Q290" s="399">
        <v>92.0</v>
      </c>
      <c r="R290" s="241"/>
    </row>
    <row r="291" ht="15.75" customHeight="1">
      <c r="A291" s="397" t="s">
        <v>2237</v>
      </c>
      <c r="B291" s="397" t="s">
        <v>2238</v>
      </c>
      <c r="C291" s="53"/>
      <c r="D291" s="53"/>
      <c r="E291" s="9"/>
      <c r="F291" s="55">
        <v>0.0</v>
      </c>
      <c r="G291" s="208">
        <v>55.0</v>
      </c>
      <c r="H291" s="208">
        <f t="shared" si="1"/>
        <v>0</v>
      </c>
      <c r="I291" s="208">
        <v>54.0</v>
      </c>
      <c r="J291" s="208">
        <f t="shared" si="2"/>
        <v>0</v>
      </c>
      <c r="K291" s="208">
        <v>53.0</v>
      </c>
      <c r="L291" s="208">
        <f t="shared" si="3"/>
        <v>0</v>
      </c>
      <c r="M291" s="208">
        <v>49.0</v>
      </c>
      <c r="N291" s="208">
        <f t="shared" si="4"/>
        <v>0</v>
      </c>
      <c r="O291" s="208">
        <v>51.0</v>
      </c>
      <c r="P291" s="208">
        <f t="shared" si="5"/>
        <v>0</v>
      </c>
      <c r="Q291" s="399">
        <v>92.0</v>
      </c>
      <c r="R291" s="241"/>
    </row>
    <row r="292" ht="15.75" customHeight="1">
      <c r="A292" s="397" t="s">
        <v>2239</v>
      </c>
      <c r="B292" s="397" t="s">
        <v>2240</v>
      </c>
      <c r="C292" s="53"/>
      <c r="D292" s="53"/>
      <c r="E292" s="9"/>
      <c r="F292" s="55">
        <v>0.0</v>
      </c>
      <c r="G292" s="208">
        <v>55.0</v>
      </c>
      <c r="H292" s="208">
        <f t="shared" si="1"/>
        <v>0</v>
      </c>
      <c r="I292" s="208">
        <v>54.0</v>
      </c>
      <c r="J292" s="208">
        <f t="shared" si="2"/>
        <v>0</v>
      </c>
      <c r="K292" s="208">
        <v>53.0</v>
      </c>
      <c r="L292" s="208">
        <f t="shared" si="3"/>
        <v>0</v>
      </c>
      <c r="M292" s="208">
        <v>49.0</v>
      </c>
      <c r="N292" s="208">
        <f t="shared" si="4"/>
        <v>0</v>
      </c>
      <c r="O292" s="208">
        <v>51.0</v>
      </c>
      <c r="P292" s="208">
        <f t="shared" si="5"/>
        <v>0</v>
      </c>
      <c r="Q292" s="399">
        <v>92.0</v>
      </c>
      <c r="R292" s="241"/>
    </row>
    <row r="293" ht="15.75" customHeight="1">
      <c r="A293" s="397" t="s">
        <v>2241</v>
      </c>
      <c r="B293" s="397" t="s">
        <v>2242</v>
      </c>
      <c r="C293" s="53"/>
      <c r="D293" s="53"/>
      <c r="E293" s="9"/>
      <c r="F293" s="55">
        <v>0.0</v>
      </c>
      <c r="G293" s="208">
        <v>55.0</v>
      </c>
      <c r="H293" s="208">
        <f t="shared" si="1"/>
        <v>0</v>
      </c>
      <c r="I293" s="208">
        <v>54.0</v>
      </c>
      <c r="J293" s="208">
        <f t="shared" si="2"/>
        <v>0</v>
      </c>
      <c r="K293" s="208">
        <v>53.0</v>
      </c>
      <c r="L293" s="208">
        <f t="shared" si="3"/>
        <v>0</v>
      </c>
      <c r="M293" s="208">
        <v>49.0</v>
      </c>
      <c r="N293" s="208">
        <f t="shared" si="4"/>
        <v>0</v>
      </c>
      <c r="O293" s="208">
        <v>51.0</v>
      </c>
      <c r="P293" s="208">
        <f t="shared" si="5"/>
        <v>0</v>
      </c>
      <c r="Q293" s="399">
        <v>92.0</v>
      </c>
      <c r="R293" s="241"/>
    </row>
    <row r="294" ht="15.75" customHeight="1">
      <c r="A294" s="397" t="s">
        <v>2243</v>
      </c>
      <c r="B294" s="397" t="s">
        <v>2244</v>
      </c>
      <c r="C294" s="53"/>
      <c r="D294" s="53"/>
      <c r="E294" s="9"/>
      <c r="F294" s="55">
        <v>0.0</v>
      </c>
      <c r="G294" s="208">
        <v>55.0</v>
      </c>
      <c r="H294" s="208">
        <f t="shared" si="1"/>
        <v>0</v>
      </c>
      <c r="I294" s="208">
        <v>54.0</v>
      </c>
      <c r="J294" s="208">
        <f t="shared" si="2"/>
        <v>0</v>
      </c>
      <c r="K294" s="208">
        <v>53.0</v>
      </c>
      <c r="L294" s="208">
        <f t="shared" si="3"/>
        <v>0</v>
      </c>
      <c r="M294" s="208">
        <v>49.0</v>
      </c>
      <c r="N294" s="208">
        <f t="shared" si="4"/>
        <v>0</v>
      </c>
      <c r="O294" s="208">
        <v>51.0</v>
      </c>
      <c r="P294" s="208">
        <f t="shared" si="5"/>
        <v>0</v>
      </c>
      <c r="Q294" s="399">
        <v>92.0</v>
      </c>
      <c r="R294" s="241"/>
    </row>
    <row r="295" ht="15.75" customHeight="1">
      <c r="A295" s="397" t="s">
        <v>2245</v>
      </c>
      <c r="B295" s="397" t="s">
        <v>2246</v>
      </c>
      <c r="C295" s="53"/>
      <c r="D295" s="53"/>
      <c r="E295" s="9"/>
      <c r="F295" s="55">
        <v>0.0</v>
      </c>
      <c r="G295" s="208">
        <v>55.0</v>
      </c>
      <c r="H295" s="208">
        <f t="shared" si="1"/>
        <v>0</v>
      </c>
      <c r="I295" s="208">
        <v>54.0</v>
      </c>
      <c r="J295" s="208">
        <f t="shared" si="2"/>
        <v>0</v>
      </c>
      <c r="K295" s="208">
        <v>53.0</v>
      </c>
      <c r="L295" s="208">
        <f t="shared" si="3"/>
        <v>0</v>
      </c>
      <c r="M295" s="208">
        <v>49.0</v>
      </c>
      <c r="N295" s="208">
        <f t="shared" si="4"/>
        <v>0</v>
      </c>
      <c r="O295" s="208">
        <v>51.0</v>
      </c>
      <c r="P295" s="208">
        <f t="shared" si="5"/>
        <v>0</v>
      </c>
      <c r="Q295" s="399">
        <v>92.0</v>
      </c>
      <c r="R295" s="241"/>
    </row>
    <row r="296" ht="15.75" customHeight="1">
      <c r="A296" s="397" t="s">
        <v>2247</v>
      </c>
      <c r="B296" s="397" t="s">
        <v>2248</v>
      </c>
      <c r="C296" s="53"/>
      <c r="D296" s="53"/>
      <c r="E296" s="9"/>
      <c r="F296" s="55">
        <v>0.0</v>
      </c>
      <c r="G296" s="208">
        <v>55.0</v>
      </c>
      <c r="H296" s="208">
        <f t="shared" si="1"/>
        <v>0</v>
      </c>
      <c r="I296" s="208">
        <v>54.0</v>
      </c>
      <c r="J296" s="208">
        <f t="shared" si="2"/>
        <v>0</v>
      </c>
      <c r="K296" s="208">
        <v>53.0</v>
      </c>
      <c r="L296" s="208">
        <f t="shared" si="3"/>
        <v>0</v>
      </c>
      <c r="M296" s="208">
        <v>49.0</v>
      </c>
      <c r="N296" s="208">
        <f t="shared" si="4"/>
        <v>0</v>
      </c>
      <c r="O296" s="208">
        <v>51.0</v>
      </c>
      <c r="P296" s="208">
        <f t="shared" si="5"/>
        <v>0</v>
      </c>
      <c r="Q296" s="399">
        <v>92.0</v>
      </c>
      <c r="R296" s="241"/>
    </row>
    <row r="297" ht="15.75" customHeight="1">
      <c r="A297" s="397" t="s">
        <v>2249</v>
      </c>
      <c r="B297" s="397" t="s">
        <v>2250</v>
      </c>
      <c r="C297" s="53"/>
      <c r="D297" s="53"/>
      <c r="E297" s="9"/>
      <c r="F297" s="55">
        <v>0.0</v>
      </c>
      <c r="G297" s="208">
        <v>55.0</v>
      </c>
      <c r="H297" s="208">
        <f t="shared" si="1"/>
        <v>0</v>
      </c>
      <c r="I297" s="208">
        <v>54.0</v>
      </c>
      <c r="J297" s="208">
        <f t="shared" si="2"/>
        <v>0</v>
      </c>
      <c r="K297" s="208">
        <v>53.0</v>
      </c>
      <c r="L297" s="208">
        <f t="shared" si="3"/>
        <v>0</v>
      </c>
      <c r="M297" s="208">
        <v>49.0</v>
      </c>
      <c r="N297" s="208">
        <f t="shared" si="4"/>
        <v>0</v>
      </c>
      <c r="O297" s="208">
        <v>51.0</v>
      </c>
      <c r="P297" s="208">
        <f t="shared" si="5"/>
        <v>0</v>
      </c>
      <c r="Q297" s="399">
        <v>92.0</v>
      </c>
      <c r="R297" s="241"/>
    </row>
    <row r="298" ht="15.75" customHeight="1">
      <c r="A298" s="397" t="s">
        <v>2251</v>
      </c>
      <c r="B298" s="397" t="s">
        <v>2252</v>
      </c>
      <c r="C298" s="53"/>
      <c r="D298" s="53"/>
      <c r="E298" s="9"/>
      <c r="F298" s="55">
        <v>0.0</v>
      </c>
      <c r="G298" s="208">
        <v>55.0</v>
      </c>
      <c r="H298" s="208">
        <f t="shared" si="1"/>
        <v>0</v>
      </c>
      <c r="I298" s="208">
        <v>54.0</v>
      </c>
      <c r="J298" s="208">
        <f t="shared" si="2"/>
        <v>0</v>
      </c>
      <c r="K298" s="208">
        <v>53.0</v>
      </c>
      <c r="L298" s="208">
        <f t="shared" si="3"/>
        <v>0</v>
      </c>
      <c r="M298" s="208">
        <v>49.0</v>
      </c>
      <c r="N298" s="208">
        <f t="shared" si="4"/>
        <v>0</v>
      </c>
      <c r="O298" s="208">
        <v>51.0</v>
      </c>
      <c r="P298" s="208">
        <f t="shared" si="5"/>
        <v>0</v>
      </c>
      <c r="Q298" s="399">
        <v>92.0</v>
      </c>
      <c r="R298" s="241"/>
    </row>
    <row r="299" ht="15.75" customHeight="1">
      <c r="A299" s="397" t="s">
        <v>2253</v>
      </c>
      <c r="B299" s="397" t="s">
        <v>2254</v>
      </c>
      <c r="C299" s="53"/>
      <c r="D299" s="53"/>
      <c r="E299" s="9"/>
      <c r="F299" s="55">
        <v>0.0</v>
      </c>
      <c r="G299" s="208">
        <v>55.0</v>
      </c>
      <c r="H299" s="208">
        <f t="shared" si="1"/>
        <v>0</v>
      </c>
      <c r="I299" s="208">
        <v>54.0</v>
      </c>
      <c r="J299" s="208">
        <f t="shared" si="2"/>
        <v>0</v>
      </c>
      <c r="K299" s="208">
        <v>53.0</v>
      </c>
      <c r="L299" s="208">
        <f t="shared" si="3"/>
        <v>0</v>
      </c>
      <c r="M299" s="208">
        <v>49.0</v>
      </c>
      <c r="N299" s="208">
        <f t="shared" si="4"/>
        <v>0</v>
      </c>
      <c r="O299" s="208">
        <v>51.0</v>
      </c>
      <c r="P299" s="208">
        <f t="shared" si="5"/>
        <v>0</v>
      </c>
      <c r="Q299" s="399">
        <v>92.0</v>
      </c>
      <c r="R299" s="241"/>
    </row>
    <row r="300" ht="15.75" customHeight="1">
      <c r="A300" s="397" t="s">
        <v>2255</v>
      </c>
      <c r="B300" s="397" t="s">
        <v>2256</v>
      </c>
      <c r="C300" s="53"/>
      <c r="D300" s="53"/>
      <c r="E300" s="9"/>
      <c r="F300" s="55">
        <v>0.0</v>
      </c>
      <c r="G300" s="208">
        <v>55.0</v>
      </c>
      <c r="H300" s="208">
        <f t="shared" si="1"/>
        <v>0</v>
      </c>
      <c r="I300" s="208">
        <v>54.0</v>
      </c>
      <c r="J300" s="208">
        <f t="shared" si="2"/>
        <v>0</v>
      </c>
      <c r="K300" s="208">
        <v>53.0</v>
      </c>
      <c r="L300" s="208">
        <f t="shared" si="3"/>
        <v>0</v>
      </c>
      <c r="M300" s="208">
        <v>49.0</v>
      </c>
      <c r="N300" s="208">
        <f t="shared" si="4"/>
        <v>0</v>
      </c>
      <c r="O300" s="208">
        <v>51.0</v>
      </c>
      <c r="P300" s="208">
        <f t="shared" si="5"/>
        <v>0</v>
      </c>
      <c r="Q300" s="399">
        <v>92.0</v>
      </c>
      <c r="R300" s="241"/>
    </row>
    <row r="301" ht="15.75" customHeight="1">
      <c r="A301" s="397" t="s">
        <v>2257</v>
      </c>
      <c r="B301" s="397" t="s">
        <v>2258</v>
      </c>
      <c r="C301" s="53"/>
      <c r="D301" s="53"/>
      <c r="E301" s="9"/>
      <c r="F301" s="55">
        <v>0.0</v>
      </c>
      <c r="G301" s="208">
        <v>55.0</v>
      </c>
      <c r="H301" s="208">
        <f t="shared" si="1"/>
        <v>0</v>
      </c>
      <c r="I301" s="208">
        <v>54.0</v>
      </c>
      <c r="J301" s="208">
        <f t="shared" si="2"/>
        <v>0</v>
      </c>
      <c r="K301" s="208">
        <v>53.0</v>
      </c>
      <c r="L301" s="208">
        <f t="shared" si="3"/>
        <v>0</v>
      </c>
      <c r="M301" s="208">
        <v>49.0</v>
      </c>
      <c r="N301" s="208">
        <f t="shared" si="4"/>
        <v>0</v>
      </c>
      <c r="O301" s="208">
        <v>51.0</v>
      </c>
      <c r="P301" s="208">
        <f t="shared" si="5"/>
        <v>0</v>
      </c>
      <c r="Q301" s="399">
        <v>92.0</v>
      </c>
      <c r="R301" s="241"/>
    </row>
    <row r="302" ht="15.75" customHeight="1">
      <c r="A302" s="397" t="s">
        <v>2259</v>
      </c>
      <c r="B302" s="397" t="s">
        <v>2260</v>
      </c>
      <c r="C302" s="53"/>
      <c r="D302" s="53"/>
      <c r="E302" s="9"/>
      <c r="F302" s="55">
        <v>0.0</v>
      </c>
      <c r="G302" s="208">
        <v>55.0</v>
      </c>
      <c r="H302" s="208">
        <f t="shared" si="1"/>
        <v>0</v>
      </c>
      <c r="I302" s="208">
        <v>54.0</v>
      </c>
      <c r="J302" s="208">
        <f t="shared" si="2"/>
        <v>0</v>
      </c>
      <c r="K302" s="208">
        <v>53.0</v>
      </c>
      <c r="L302" s="208">
        <f t="shared" si="3"/>
        <v>0</v>
      </c>
      <c r="M302" s="208">
        <v>49.0</v>
      </c>
      <c r="N302" s="208">
        <f t="shared" si="4"/>
        <v>0</v>
      </c>
      <c r="O302" s="208">
        <v>51.0</v>
      </c>
      <c r="P302" s="208">
        <f t="shared" si="5"/>
        <v>0</v>
      </c>
      <c r="Q302" s="399">
        <v>92.0</v>
      </c>
      <c r="R302" s="241"/>
    </row>
    <row r="303" ht="15.75" customHeight="1">
      <c r="A303" s="397" t="s">
        <v>2261</v>
      </c>
      <c r="B303" s="397" t="s">
        <v>2262</v>
      </c>
      <c r="C303" s="53"/>
      <c r="D303" s="53"/>
      <c r="E303" s="9"/>
      <c r="F303" s="55">
        <v>0.0</v>
      </c>
      <c r="G303" s="208">
        <v>55.0</v>
      </c>
      <c r="H303" s="208">
        <f t="shared" si="1"/>
        <v>0</v>
      </c>
      <c r="I303" s="208">
        <v>54.0</v>
      </c>
      <c r="J303" s="208">
        <f t="shared" si="2"/>
        <v>0</v>
      </c>
      <c r="K303" s="208">
        <v>53.0</v>
      </c>
      <c r="L303" s="208">
        <f t="shared" si="3"/>
        <v>0</v>
      </c>
      <c r="M303" s="208">
        <v>49.0</v>
      </c>
      <c r="N303" s="208">
        <f t="shared" si="4"/>
        <v>0</v>
      </c>
      <c r="O303" s="208">
        <v>51.0</v>
      </c>
      <c r="P303" s="208">
        <f t="shared" si="5"/>
        <v>0</v>
      </c>
      <c r="Q303" s="399">
        <v>92.0</v>
      </c>
      <c r="R303" s="241"/>
    </row>
    <row r="304" ht="15.75" customHeight="1">
      <c r="A304" s="397" t="s">
        <v>2263</v>
      </c>
      <c r="B304" s="397" t="s">
        <v>2264</v>
      </c>
      <c r="C304" s="53"/>
      <c r="D304" s="53"/>
      <c r="E304" s="9"/>
      <c r="F304" s="55">
        <v>0.0</v>
      </c>
      <c r="G304" s="208">
        <v>55.0</v>
      </c>
      <c r="H304" s="208">
        <f t="shared" si="1"/>
        <v>0</v>
      </c>
      <c r="I304" s="208">
        <v>54.0</v>
      </c>
      <c r="J304" s="208">
        <f t="shared" si="2"/>
        <v>0</v>
      </c>
      <c r="K304" s="208">
        <v>53.0</v>
      </c>
      <c r="L304" s="208">
        <f t="shared" si="3"/>
        <v>0</v>
      </c>
      <c r="M304" s="208">
        <v>49.0</v>
      </c>
      <c r="N304" s="208">
        <f t="shared" si="4"/>
        <v>0</v>
      </c>
      <c r="O304" s="208">
        <v>51.0</v>
      </c>
      <c r="P304" s="208">
        <f t="shared" si="5"/>
        <v>0</v>
      </c>
      <c r="Q304" s="399">
        <v>92.0</v>
      </c>
      <c r="R304" s="241"/>
    </row>
    <row r="305" ht="15.75" customHeight="1">
      <c r="A305" s="397" t="s">
        <v>2265</v>
      </c>
      <c r="B305" s="397" t="s">
        <v>2266</v>
      </c>
      <c r="C305" s="53"/>
      <c r="D305" s="53"/>
      <c r="E305" s="9"/>
      <c r="F305" s="55">
        <v>0.0</v>
      </c>
      <c r="G305" s="208">
        <v>55.0</v>
      </c>
      <c r="H305" s="208">
        <f t="shared" si="1"/>
        <v>0</v>
      </c>
      <c r="I305" s="208">
        <v>54.0</v>
      </c>
      <c r="J305" s="208">
        <f t="shared" si="2"/>
        <v>0</v>
      </c>
      <c r="K305" s="208">
        <v>53.0</v>
      </c>
      <c r="L305" s="208">
        <f t="shared" si="3"/>
        <v>0</v>
      </c>
      <c r="M305" s="208">
        <v>49.0</v>
      </c>
      <c r="N305" s="208">
        <f t="shared" si="4"/>
        <v>0</v>
      </c>
      <c r="O305" s="208">
        <v>51.0</v>
      </c>
      <c r="P305" s="208">
        <f t="shared" si="5"/>
        <v>0</v>
      </c>
      <c r="Q305" s="399">
        <v>92.0</v>
      </c>
      <c r="R305" s="241"/>
    </row>
    <row r="306" ht="15.75" customHeight="1">
      <c r="A306" s="397" t="s">
        <v>2267</v>
      </c>
      <c r="B306" s="397" t="s">
        <v>2268</v>
      </c>
      <c r="C306" s="53"/>
      <c r="D306" s="53"/>
      <c r="E306" s="9"/>
      <c r="F306" s="55">
        <v>0.0</v>
      </c>
      <c r="G306" s="208">
        <v>55.0</v>
      </c>
      <c r="H306" s="208">
        <f t="shared" si="1"/>
        <v>0</v>
      </c>
      <c r="I306" s="208">
        <v>54.0</v>
      </c>
      <c r="J306" s="208">
        <f t="shared" si="2"/>
        <v>0</v>
      </c>
      <c r="K306" s="208">
        <v>53.0</v>
      </c>
      <c r="L306" s="208">
        <f t="shared" si="3"/>
        <v>0</v>
      </c>
      <c r="M306" s="208">
        <v>49.0</v>
      </c>
      <c r="N306" s="208">
        <f t="shared" si="4"/>
        <v>0</v>
      </c>
      <c r="O306" s="208">
        <v>51.0</v>
      </c>
      <c r="P306" s="208">
        <f t="shared" si="5"/>
        <v>0</v>
      </c>
      <c r="Q306" s="399">
        <v>92.0</v>
      </c>
      <c r="R306" s="241"/>
    </row>
    <row r="307" ht="15.75" customHeight="1">
      <c r="A307" s="397" t="s">
        <v>2269</v>
      </c>
      <c r="B307" s="397" t="s">
        <v>2270</v>
      </c>
      <c r="C307" s="53"/>
      <c r="D307" s="53"/>
      <c r="E307" s="9"/>
      <c r="F307" s="55">
        <v>0.0</v>
      </c>
      <c r="G307" s="208">
        <v>55.0</v>
      </c>
      <c r="H307" s="208">
        <f t="shared" si="1"/>
        <v>0</v>
      </c>
      <c r="I307" s="208">
        <v>54.0</v>
      </c>
      <c r="J307" s="208">
        <f t="shared" si="2"/>
        <v>0</v>
      </c>
      <c r="K307" s="208">
        <v>53.0</v>
      </c>
      <c r="L307" s="208">
        <f t="shared" si="3"/>
        <v>0</v>
      </c>
      <c r="M307" s="208">
        <v>49.0</v>
      </c>
      <c r="N307" s="208">
        <f t="shared" si="4"/>
        <v>0</v>
      </c>
      <c r="O307" s="208">
        <v>51.0</v>
      </c>
      <c r="P307" s="208">
        <f t="shared" si="5"/>
        <v>0</v>
      </c>
      <c r="Q307" s="399">
        <v>92.0</v>
      </c>
      <c r="R307" s="241"/>
    </row>
    <row r="308" ht="15.75" customHeight="1">
      <c r="A308" s="397" t="s">
        <v>2271</v>
      </c>
      <c r="B308" s="397" t="s">
        <v>2272</v>
      </c>
      <c r="C308" s="53"/>
      <c r="D308" s="53"/>
      <c r="E308" s="9"/>
      <c r="F308" s="55">
        <v>0.0</v>
      </c>
      <c r="G308" s="208">
        <v>55.0</v>
      </c>
      <c r="H308" s="208">
        <f t="shared" si="1"/>
        <v>0</v>
      </c>
      <c r="I308" s="208">
        <v>54.0</v>
      </c>
      <c r="J308" s="208">
        <f t="shared" si="2"/>
        <v>0</v>
      </c>
      <c r="K308" s="208">
        <v>53.0</v>
      </c>
      <c r="L308" s="208">
        <f t="shared" si="3"/>
        <v>0</v>
      </c>
      <c r="M308" s="208">
        <v>49.0</v>
      </c>
      <c r="N308" s="208">
        <f t="shared" si="4"/>
        <v>0</v>
      </c>
      <c r="O308" s="208">
        <v>51.0</v>
      </c>
      <c r="P308" s="208">
        <f t="shared" si="5"/>
        <v>0</v>
      </c>
      <c r="Q308" s="399">
        <v>92.0</v>
      </c>
      <c r="R308" s="241"/>
    </row>
    <row r="309" ht="15.75" customHeight="1">
      <c r="A309" s="397" t="s">
        <v>2273</v>
      </c>
      <c r="B309" s="397" t="s">
        <v>2274</v>
      </c>
      <c r="C309" s="53"/>
      <c r="D309" s="53"/>
      <c r="E309" s="9"/>
      <c r="F309" s="55">
        <v>0.0</v>
      </c>
      <c r="G309" s="208">
        <v>55.0</v>
      </c>
      <c r="H309" s="208">
        <f t="shared" si="1"/>
        <v>0</v>
      </c>
      <c r="I309" s="208">
        <v>54.0</v>
      </c>
      <c r="J309" s="208">
        <f t="shared" si="2"/>
        <v>0</v>
      </c>
      <c r="K309" s="208">
        <v>53.0</v>
      </c>
      <c r="L309" s="208">
        <f t="shared" si="3"/>
        <v>0</v>
      </c>
      <c r="M309" s="208">
        <v>49.0</v>
      </c>
      <c r="N309" s="208">
        <f t="shared" si="4"/>
        <v>0</v>
      </c>
      <c r="O309" s="208">
        <v>51.0</v>
      </c>
      <c r="P309" s="208">
        <f t="shared" si="5"/>
        <v>0</v>
      </c>
      <c r="Q309" s="399">
        <v>92.0</v>
      </c>
      <c r="R309" s="241"/>
    </row>
    <row r="310" ht="15.75" customHeight="1">
      <c r="A310" s="397" t="s">
        <v>2275</v>
      </c>
      <c r="B310" s="397" t="s">
        <v>2276</v>
      </c>
      <c r="C310" s="53"/>
      <c r="D310" s="53"/>
      <c r="E310" s="9"/>
      <c r="F310" s="55">
        <v>0.0</v>
      </c>
      <c r="G310" s="208">
        <v>64.0</v>
      </c>
      <c r="H310" s="208">
        <f t="shared" si="1"/>
        <v>0</v>
      </c>
      <c r="I310" s="208">
        <v>63.0</v>
      </c>
      <c r="J310" s="208">
        <f t="shared" si="2"/>
        <v>0</v>
      </c>
      <c r="K310" s="208">
        <v>62.0</v>
      </c>
      <c r="L310" s="208">
        <f t="shared" si="3"/>
        <v>0</v>
      </c>
      <c r="M310" s="208">
        <v>54.0</v>
      </c>
      <c r="N310" s="208">
        <f t="shared" si="4"/>
        <v>0</v>
      </c>
      <c r="O310" s="208">
        <v>59.0</v>
      </c>
      <c r="P310" s="208">
        <f t="shared" si="5"/>
        <v>0</v>
      </c>
      <c r="Q310" s="399">
        <v>107.0</v>
      </c>
      <c r="R310" s="241"/>
    </row>
    <row r="311" ht="15.75" customHeight="1">
      <c r="A311" s="397" t="s">
        <v>2278</v>
      </c>
      <c r="B311" s="397" t="s">
        <v>2279</v>
      </c>
      <c r="C311" s="53"/>
      <c r="D311" s="53"/>
      <c r="E311" s="9"/>
      <c r="F311" s="55">
        <v>0.0</v>
      </c>
      <c r="G311" s="208">
        <v>64.0</v>
      </c>
      <c r="H311" s="208">
        <f t="shared" si="1"/>
        <v>0</v>
      </c>
      <c r="I311" s="208">
        <v>63.0</v>
      </c>
      <c r="J311" s="208">
        <f t="shared" si="2"/>
        <v>0</v>
      </c>
      <c r="K311" s="208">
        <v>62.0</v>
      </c>
      <c r="L311" s="208">
        <f t="shared" si="3"/>
        <v>0</v>
      </c>
      <c r="M311" s="208">
        <v>54.0</v>
      </c>
      <c r="N311" s="208">
        <f t="shared" si="4"/>
        <v>0</v>
      </c>
      <c r="O311" s="208">
        <v>59.0</v>
      </c>
      <c r="P311" s="208">
        <f t="shared" si="5"/>
        <v>0</v>
      </c>
      <c r="Q311" s="399">
        <v>107.0</v>
      </c>
      <c r="R311" s="241"/>
    </row>
    <row r="312" ht="15.75" customHeight="1">
      <c r="A312" s="397" t="s">
        <v>2280</v>
      </c>
      <c r="B312" s="397" t="s">
        <v>2281</v>
      </c>
      <c r="C312" s="53"/>
      <c r="D312" s="53"/>
      <c r="E312" s="9"/>
      <c r="F312" s="55">
        <v>0.0</v>
      </c>
      <c r="G312" s="208">
        <v>64.0</v>
      </c>
      <c r="H312" s="208">
        <f t="shared" si="1"/>
        <v>0</v>
      </c>
      <c r="I312" s="208">
        <v>63.0</v>
      </c>
      <c r="J312" s="208">
        <f t="shared" si="2"/>
        <v>0</v>
      </c>
      <c r="K312" s="208">
        <v>62.0</v>
      </c>
      <c r="L312" s="208">
        <f t="shared" si="3"/>
        <v>0</v>
      </c>
      <c r="M312" s="208">
        <v>54.0</v>
      </c>
      <c r="N312" s="208">
        <f t="shared" si="4"/>
        <v>0</v>
      </c>
      <c r="O312" s="208">
        <v>59.0</v>
      </c>
      <c r="P312" s="208">
        <f t="shared" si="5"/>
        <v>0</v>
      </c>
      <c r="Q312" s="399">
        <v>107.0</v>
      </c>
      <c r="R312" s="241"/>
    </row>
    <row r="313" ht="15.75" customHeight="1">
      <c r="A313" s="397" t="s">
        <v>2282</v>
      </c>
      <c r="B313" s="397" t="s">
        <v>2283</v>
      </c>
      <c r="C313" s="53"/>
      <c r="D313" s="53"/>
      <c r="E313" s="9"/>
      <c r="F313" s="55">
        <v>0.0</v>
      </c>
      <c r="G313" s="208">
        <v>64.0</v>
      </c>
      <c r="H313" s="208">
        <f t="shared" si="1"/>
        <v>0</v>
      </c>
      <c r="I313" s="208">
        <v>63.0</v>
      </c>
      <c r="J313" s="208">
        <f t="shared" si="2"/>
        <v>0</v>
      </c>
      <c r="K313" s="208">
        <v>62.0</v>
      </c>
      <c r="L313" s="208">
        <f t="shared" si="3"/>
        <v>0</v>
      </c>
      <c r="M313" s="208">
        <v>54.0</v>
      </c>
      <c r="N313" s="208">
        <f t="shared" si="4"/>
        <v>0</v>
      </c>
      <c r="O313" s="208">
        <v>59.0</v>
      </c>
      <c r="P313" s="208">
        <f t="shared" si="5"/>
        <v>0</v>
      </c>
      <c r="Q313" s="399">
        <v>107.0</v>
      </c>
      <c r="R313" s="241"/>
    </row>
    <row r="314" ht="15.75" customHeight="1">
      <c r="A314" s="397" t="s">
        <v>2284</v>
      </c>
      <c r="B314" s="397" t="s">
        <v>2285</v>
      </c>
      <c r="C314" s="53"/>
      <c r="D314" s="53"/>
      <c r="E314" s="9"/>
      <c r="F314" s="55">
        <v>0.0</v>
      </c>
      <c r="G314" s="208">
        <v>64.0</v>
      </c>
      <c r="H314" s="208">
        <f t="shared" si="1"/>
        <v>0</v>
      </c>
      <c r="I314" s="208">
        <v>63.0</v>
      </c>
      <c r="J314" s="208">
        <f t="shared" si="2"/>
        <v>0</v>
      </c>
      <c r="K314" s="208">
        <v>62.0</v>
      </c>
      <c r="L314" s="208">
        <f t="shared" si="3"/>
        <v>0</v>
      </c>
      <c r="M314" s="208">
        <v>54.0</v>
      </c>
      <c r="N314" s="208">
        <f t="shared" si="4"/>
        <v>0</v>
      </c>
      <c r="O314" s="208">
        <v>59.0</v>
      </c>
      <c r="P314" s="208">
        <f t="shared" si="5"/>
        <v>0</v>
      </c>
      <c r="Q314" s="399">
        <v>107.0</v>
      </c>
      <c r="R314" s="241"/>
    </row>
    <row r="315" ht="15.75" customHeight="1">
      <c r="A315" s="397" t="s">
        <v>2286</v>
      </c>
      <c r="B315" s="397" t="s">
        <v>2287</v>
      </c>
      <c r="C315" s="53"/>
      <c r="D315" s="53"/>
      <c r="E315" s="9"/>
      <c r="F315" s="55">
        <v>0.0</v>
      </c>
      <c r="G315" s="208">
        <v>64.0</v>
      </c>
      <c r="H315" s="208">
        <f t="shared" si="1"/>
        <v>0</v>
      </c>
      <c r="I315" s="208">
        <v>63.0</v>
      </c>
      <c r="J315" s="208">
        <f t="shared" si="2"/>
        <v>0</v>
      </c>
      <c r="K315" s="208">
        <v>62.0</v>
      </c>
      <c r="L315" s="208">
        <f t="shared" si="3"/>
        <v>0</v>
      </c>
      <c r="M315" s="208">
        <v>54.0</v>
      </c>
      <c r="N315" s="208">
        <f t="shared" si="4"/>
        <v>0</v>
      </c>
      <c r="O315" s="208">
        <v>59.0</v>
      </c>
      <c r="P315" s="208">
        <f t="shared" si="5"/>
        <v>0</v>
      </c>
      <c r="Q315" s="399">
        <v>107.0</v>
      </c>
      <c r="R315" s="241"/>
    </row>
    <row r="316" ht="15.75" customHeight="1">
      <c r="A316" s="397" t="s">
        <v>2288</v>
      </c>
      <c r="B316" s="397" t="s">
        <v>2289</v>
      </c>
      <c r="C316" s="53"/>
      <c r="D316" s="53"/>
      <c r="E316" s="9"/>
      <c r="F316" s="55">
        <v>0.0</v>
      </c>
      <c r="G316" s="208">
        <v>64.0</v>
      </c>
      <c r="H316" s="208">
        <f t="shared" si="1"/>
        <v>0</v>
      </c>
      <c r="I316" s="208">
        <v>63.0</v>
      </c>
      <c r="J316" s="208">
        <f t="shared" si="2"/>
        <v>0</v>
      </c>
      <c r="K316" s="208">
        <v>62.0</v>
      </c>
      <c r="L316" s="208">
        <f t="shared" si="3"/>
        <v>0</v>
      </c>
      <c r="M316" s="208">
        <v>54.0</v>
      </c>
      <c r="N316" s="208">
        <f t="shared" si="4"/>
        <v>0</v>
      </c>
      <c r="O316" s="208">
        <v>59.0</v>
      </c>
      <c r="P316" s="208">
        <f t="shared" si="5"/>
        <v>0</v>
      </c>
      <c r="Q316" s="399">
        <v>107.0</v>
      </c>
      <c r="R316" s="241"/>
    </row>
    <row r="317" ht="15.75" customHeight="1">
      <c r="A317" s="397" t="s">
        <v>2290</v>
      </c>
      <c r="B317" s="397" t="s">
        <v>2291</v>
      </c>
      <c r="C317" s="53"/>
      <c r="D317" s="53"/>
      <c r="E317" s="9"/>
      <c r="F317" s="55">
        <v>0.0</v>
      </c>
      <c r="G317" s="208">
        <v>64.0</v>
      </c>
      <c r="H317" s="208">
        <f t="shared" si="1"/>
        <v>0</v>
      </c>
      <c r="I317" s="208">
        <v>63.0</v>
      </c>
      <c r="J317" s="208">
        <f t="shared" si="2"/>
        <v>0</v>
      </c>
      <c r="K317" s="208">
        <v>62.0</v>
      </c>
      <c r="L317" s="208">
        <f t="shared" si="3"/>
        <v>0</v>
      </c>
      <c r="M317" s="208">
        <v>54.0</v>
      </c>
      <c r="N317" s="208">
        <f t="shared" si="4"/>
        <v>0</v>
      </c>
      <c r="O317" s="208">
        <v>59.0</v>
      </c>
      <c r="P317" s="208">
        <f t="shared" si="5"/>
        <v>0</v>
      </c>
      <c r="Q317" s="399">
        <v>107.0</v>
      </c>
      <c r="R317" s="241"/>
    </row>
    <row r="318" ht="15.75" customHeight="1">
      <c r="A318" s="397" t="s">
        <v>2292</v>
      </c>
      <c r="B318" s="397" t="s">
        <v>2293</v>
      </c>
      <c r="C318" s="53"/>
      <c r="D318" s="53"/>
      <c r="E318" s="9"/>
      <c r="F318" s="55">
        <v>0.0</v>
      </c>
      <c r="G318" s="208">
        <v>64.0</v>
      </c>
      <c r="H318" s="208">
        <f t="shared" si="1"/>
        <v>0</v>
      </c>
      <c r="I318" s="208">
        <v>63.0</v>
      </c>
      <c r="J318" s="208">
        <f t="shared" si="2"/>
        <v>0</v>
      </c>
      <c r="K318" s="208">
        <v>62.0</v>
      </c>
      <c r="L318" s="208">
        <f t="shared" si="3"/>
        <v>0</v>
      </c>
      <c r="M318" s="208">
        <v>54.0</v>
      </c>
      <c r="N318" s="208">
        <f t="shared" si="4"/>
        <v>0</v>
      </c>
      <c r="O318" s="208">
        <v>59.0</v>
      </c>
      <c r="P318" s="208">
        <f t="shared" si="5"/>
        <v>0</v>
      </c>
      <c r="Q318" s="399">
        <v>107.0</v>
      </c>
      <c r="R318" s="241"/>
    </row>
    <row r="319" ht="15.75" customHeight="1">
      <c r="A319" s="397" t="s">
        <v>2294</v>
      </c>
      <c r="B319" s="397" t="s">
        <v>2295</v>
      </c>
      <c r="C319" s="53"/>
      <c r="D319" s="53"/>
      <c r="E319" s="9"/>
      <c r="F319" s="55">
        <v>0.0</v>
      </c>
      <c r="G319" s="208">
        <v>64.0</v>
      </c>
      <c r="H319" s="208">
        <f t="shared" si="1"/>
        <v>0</v>
      </c>
      <c r="I319" s="208">
        <v>63.0</v>
      </c>
      <c r="J319" s="208">
        <f t="shared" si="2"/>
        <v>0</v>
      </c>
      <c r="K319" s="208">
        <v>62.0</v>
      </c>
      <c r="L319" s="208">
        <f t="shared" si="3"/>
        <v>0</v>
      </c>
      <c r="M319" s="208">
        <v>54.0</v>
      </c>
      <c r="N319" s="208">
        <f t="shared" si="4"/>
        <v>0</v>
      </c>
      <c r="O319" s="208">
        <v>59.0</v>
      </c>
      <c r="P319" s="208">
        <f t="shared" si="5"/>
        <v>0</v>
      </c>
      <c r="Q319" s="399">
        <v>107.0</v>
      </c>
      <c r="R319" s="241"/>
    </row>
    <row r="320" ht="15.75" customHeight="1">
      <c r="A320" s="397" t="s">
        <v>2296</v>
      </c>
      <c r="B320" s="397" t="s">
        <v>2297</v>
      </c>
      <c r="C320" s="53"/>
      <c r="D320" s="53"/>
      <c r="E320" s="9"/>
      <c r="F320" s="55">
        <v>0.0</v>
      </c>
      <c r="G320" s="208">
        <v>64.0</v>
      </c>
      <c r="H320" s="208">
        <f t="shared" si="1"/>
        <v>0</v>
      </c>
      <c r="I320" s="208">
        <v>63.0</v>
      </c>
      <c r="J320" s="208">
        <f t="shared" si="2"/>
        <v>0</v>
      </c>
      <c r="K320" s="208">
        <v>62.0</v>
      </c>
      <c r="L320" s="208">
        <f t="shared" si="3"/>
        <v>0</v>
      </c>
      <c r="M320" s="208">
        <v>54.0</v>
      </c>
      <c r="N320" s="208">
        <f t="shared" si="4"/>
        <v>0</v>
      </c>
      <c r="O320" s="208">
        <v>59.0</v>
      </c>
      <c r="P320" s="208">
        <f t="shared" si="5"/>
        <v>0</v>
      </c>
      <c r="Q320" s="399">
        <v>107.0</v>
      </c>
      <c r="R320" s="241"/>
    </row>
    <row r="321" ht="15.75" customHeight="1">
      <c r="A321" s="397" t="s">
        <v>2298</v>
      </c>
      <c r="B321" s="397" t="s">
        <v>2299</v>
      </c>
      <c r="C321" s="53"/>
      <c r="D321" s="53"/>
      <c r="E321" s="9"/>
      <c r="F321" s="55">
        <v>0.0</v>
      </c>
      <c r="G321" s="208">
        <v>64.0</v>
      </c>
      <c r="H321" s="208">
        <f t="shared" si="1"/>
        <v>0</v>
      </c>
      <c r="I321" s="208">
        <v>63.0</v>
      </c>
      <c r="J321" s="208">
        <f t="shared" si="2"/>
        <v>0</v>
      </c>
      <c r="K321" s="208">
        <v>62.0</v>
      </c>
      <c r="L321" s="208">
        <f t="shared" si="3"/>
        <v>0</v>
      </c>
      <c r="M321" s="208">
        <v>54.0</v>
      </c>
      <c r="N321" s="208">
        <f t="shared" si="4"/>
        <v>0</v>
      </c>
      <c r="O321" s="208">
        <v>59.0</v>
      </c>
      <c r="P321" s="208">
        <f t="shared" si="5"/>
        <v>0</v>
      </c>
      <c r="Q321" s="399">
        <v>107.0</v>
      </c>
      <c r="R321" s="241"/>
    </row>
    <row r="322" ht="15.75" customHeight="1">
      <c r="A322" s="397" t="s">
        <v>2300</v>
      </c>
      <c r="B322" s="397" t="s">
        <v>2301</v>
      </c>
      <c r="C322" s="53"/>
      <c r="D322" s="53"/>
      <c r="E322" s="9"/>
      <c r="F322" s="55">
        <v>0.0</v>
      </c>
      <c r="G322" s="208">
        <v>64.0</v>
      </c>
      <c r="H322" s="208">
        <f t="shared" si="1"/>
        <v>0</v>
      </c>
      <c r="I322" s="208">
        <v>63.0</v>
      </c>
      <c r="J322" s="208">
        <f t="shared" si="2"/>
        <v>0</v>
      </c>
      <c r="K322" s="208">
        <v>62.0</v>
      </c>
      <c r="L322" s="208">
        <f t="shared" si="3"/>
        <v>0</v>
      </c>
      <c r="M322" s="208">
        <v>54.0</v>
      </c>
      <c r="N322" s="208">
        <f t="shared" si="4"/>
        <v>0</v>
      </c>
      <c r="O322" s="208">
        <v>59.0</v>
      </c>
      <c r="P322" s="208">
        <f t="shared" si="5"/>
        <v>0</v>
      </c>
      <c r="Q322" s="399">
        <v>107.0</v>
      </c>
      <c r="R322" s="241"/>
    </row>
    <row r="323" ht="15.75" customHeight="1">
      <c r="A323" s="397" t="s">
        <v>2302</v>
      </c>
      <c r="B323" s="397" t="s">
        <v>2303</v>
      </c>
      <c r="C323" s="53"/>
      <c r="D323" s="53"/>
      <c r="E323" s="9"/>
      <c r="F323" s="55">
        <v>0.0</v>
      </c>
      <c r="G323" s="208">
        <v>64.0</v>
      </c>
      <c r="H323" s="208">
        <f t="shared" si="1"/>
        <v>0</v>
      </c>
      <c r="I323" s="208">
        <v>63.0</v>
      </c>
      <c r="J323" s="208">
        <f t="shared" si="2"/>
        <v>0</v>
      </c>
      <c r="K323" s="208">
        <v>62.0</v>
      </c>
      <c r="L323" s="208">
        <f t="shared" si="3"/>
        <v>0</v>
      </c>
      <c r="M323" s="208">
        <v>54.0</v>
      </c>
      <c r="N323" s="208">
        <f t="shared" si="4"/>
        <v>0</v>
      </c>
      <c r="O323" s="208">
        <v>59.0</v>
      </c>
      <c r="P323" s="208">
        <f t="shared" si="5"/>
        <v>0</v>
      </c>
      <c r="Q323" s="399">
        <v>107.0</v>
      </c>
      <c r="R323" s="241"/>
    </row>
    <row r="324" ht="15.75" customHeight="1">
      <c r="A324" s="397" t="s">
        <v>2304</v>
      </c>
      <c r="B324" s="397" t="s">
        <v>2305</v>
      </c>
      <c r="C324" s="53"/>
      <c r="D324" s="53"/>
      <c r="E324" s="9"/>
      <c r="F324" s="55">
        <v>0.0</v>
      </c>
      <c r="G324" s="208">
        <v>64.0</v>
      </c>
      <c r="H324" s="208">
        <f t="shared" si="1"/>
        <v>0</v>
      </c>
      <c r="I324" s="208">
        <v>63.0</v>
      </c>
      <c r="J324" s="208">
        <f t="shared" si="2"/>
        <v>0</v>
      </c>
      <c r="K324" s="208">
        <v>62.0</v>
      </c>
      <c r="L324" s="208">
        <f t="shared" si="3"/>
        <v>0</v>
      </c>
      <c r="M324" s="208">
        <v>54.0</v>
      </c>
      <c r="N324" s="208">
        <f t="shared" si="4"/>
        <v>0</v>
      </c>
      <c r="O324" s="208">
        <v>59.0</v>
      </c>
      <c r="P324" s="208">
        <f t="shared" si="5"/>
        <v>0</v>
      </c>
      <c r="Q324" s="399">
        <v>107.0</v>
      </c>
      <c r="R324" s="241"/>
    </row>
    <row r="325" ht="15.75" customHeight="1">
      <c r="A325" s="397" t="s">
        <v>2306</v>
      </c>
      <c r="B325" s="397" t="s">
        <v>2307</v>
      </c>
      <c r="C325" s="53"/>
      <c r="D325" s="53"/>
      <c r="E325" s="9"/>
      <c r="F325" s="55">
        <v>0.0</v>
      </c>
      <c r="G325" s="208">
        <v>64.0</v>
      </c>
      <c r="H325" s="208">
        <f t="shared" si="1"/>
        <v>0</v>
      </c>
      <c r="I325" s="208">
        <v>63.0</v>
      </c>
      <c r="J325" s="208">
        <f t="shared" si="2"/>
        <v>0</v>
      </c>
      <c r="K325" s="208">
        <v>62.0</v>
      </c>
      <c r="L325" s="208">
        <f t="shared" si="3"/>
        <v>0</v>
      </c>
      <c r="M325" s="208">
        <v>54.0</v>
      </c>
      <c r="N325" s="208">
        <f t="shared" si="4"/>
        <v>0</v>
      </c>
      <c r="O325" s="208">
        <v>59.0</v>
      </c>
      <c r="P325" s="208">
        <f t="shared" si="5"/>
        <v>0</v>
      </c>
      <c r="Q325" s="399">
        <v>107.0</v>
      </c>
      <c r="R325" s="241"/>
    </row>
    <row r="326" ht="15.75" customHeight="1">
      <c r="A326" s="397" t="s">
        <v>2308</v>
      </c>
      <c r="B326" s="397" t="s">
        <v>2309</v>
      </c>
      <c r="C326" s="53"/>
      <c r="D326" s="53"/>
      <c r="E326" s="9"/>
      <c r="F326" s="55">
        <v>0.0</v>
      </c>
      <c r="G326" s="208">
        <v>64.0</v>
      </c>
      <c r="H326" s="208">
        <f t="shared" si="1"/>
        <v>0</v>
      </c>
      <c r="I326" s="208">
        <v>63.0</v>
      </c>
      <c r="J326" s="208">
        <f t="shared" si="2"/>
        <v>0</v>
      </c>
      <c r="K326" s="208">
        <v>62.0</v>
      </c>
      <c r="L326" s="208">
        <f t="shared" si="3"/>
        <v>0</v>
      </c>
      <c r="M326" s="208">
        <v>54.0</v>
      </c>
      <c r="N326" s="208">
        <f t="shared" si="4"/>
        <v>0</v>
      </c>
      <c r="O326" s="208">
        <v>59.0</v>
      </c>
      <c r="P326" s="208">
        <f t="shared" si="5"/>
        <v>0</v>
      </c>
      <c r="Q326" s="399">
        <v>107.0</v>
      </c>
      <c r="R326" s="241"/>
    </row>
    <row r="327" ht="15.75" customHeight="1">
      <c r="A327" s="397" t="s">
        <v>2310</v>
      </c>
      <c r="B327" s="397" t="s">
        <v>2311</v>
      </c>
      <c r="C327" s="53"/>
      <c r="D327" s="53"/>
      <c r="E327" s="9"/>
      <c r="F327" s="55">
        <v>0.0</v>
      </c>
      <c r="G327" s="208">
        <v>64.0</v>
      </c>
      <c r="H327" s="208">
        <f t="shared" si="1"/>
        <v>0</v>
      </c>
      <c r="I327" s="208">
        <v>63.0</v>
      </c>
      <c r="J327" s="208">
        <f t="shared" si="2"/>
        <v>0</v>
      </c>
      <c r="K327" s="208">
        <v>62.0</v>
      </c>
      <c r="L327" s="208">
        <f t="shared" si="3"/>
        <v>0</v>
      </c>
      <c r="M327" s="208">
        <v>54.0</v>
      </c>
      <c r="N327" s="208">
        <f t="shared" si="4"/>
        <v>0</v>
      </c>
      <c r="O327" s="208">
        <v>59.0</v>
      </c>
      <c r="P327" s="208">
        <f t="shared" si="5"/>
        <v>0</v>
      </c>
      <c r="Q327" s="399">
        <v>107.0</v>
      </c>
      <c r="R327" s="241"/>
    </row>
    <row r="328" ht="15.75" customHeight="1">
      <c r="A328" s="397" t="s">
        <v>2312</v>
      </c>
      <c r="B328" s="397" t="s">
        <v>2313</v>
      </c>
      <c r="C328" s="53"/>
      <c r="D328" s="53"/>
      <c r="E328" s="9"/>
      <c r="F328" s="55">
        <v>0.0</v>
      </c>
      <c r="G328" s="208">
        <v>64.0</v>
      </c>
      <c r="H328" s="208">
        <f t="shared" si="1"/>
        <v>0</v>
      </c>
      <c r="I328" s="208">
        <v>63.0</v>
      </c>
      <c r="J328" s="208">
        <f t="shared" si="2"/>
        <v>0</v>
      </c>
      <c r="K328" s="208">
        <v>62.0</v>
      </c>
      <c r="L328" s="208">
        <f t="shared" si="3"/>
        <v>0</v>
      </c>
      <c r="M328" s="208">
        <v>54.0</v>
      </c>
      <c r="N328" s="208">
        <f t="shared" si="4"/>
        <v>0</v>
      </c>
      <c r="O328" s="208">
        <v>59.0</v>
      </c>
      <c r="P328" s="208">
        <f t="shared" si="5"/>
        <v>0</v>
      </c>
      <c r="Q328" s="399">
        <v>107.0</v>
      </c>
      <c r="R328" s="241"/>
    </row>
    <row r="329" ht="15.75" customHeight="1">
      <c r="A329" s="397" t="s">
        <v>2314</v>
      </c>
      <c r="B329" s="397" t="s">
        <v>2315</v>
      </c>
      <c r="C329" s="53"/>
      <c r="D329" s="53"/>
      <c r="E329" s="9"/>
      <c r="F329" s="55">
        <v>0.0</v>
      </c>
      <c r="G329" s="208">
        <v>64.0</v>
      </c>
      <c r="H329" s="208">
        <f t="shared" si="1"/>
        <v>0</v>
      </c>
      <c r="I329" s="208">
        <v>63.0</v>
      </c>
      <c r="J329" s="208">
        <f t="shared" si="2"/>
        <v>0</v>
      </c>
      <c r="K329" s="208">
        <v>62.0</v>
      </c>
      <c r="L329" s="208">
        <f t="shared" si="3"/>
        <v>0</v>
      </c>
      <c r="M329" s="208">
        <v>54.0</v>
      </c>
      <c r="N329" s="208">
        <f t="shared" si="4"/>
        <v>0</v>
      </c>
      <c r="O329" s="208">
        <v>59.0</v>
      </c>
      <c r="P329" s="208">
        <f t="shared" si="5"/>
        <v>0</v>
      </c>
      <c r="Q329" s="399">
        <v>107.0</v>
      </c>
      <c r="R329" s="241"/>
    </row>
    <row r="330" ht="15.75" customHeight="1">
      <c r="A330" s="397" t="s">
        <v>2316</v>
      </c>
      <c r="B330" s="397" t="s">
        <v>2317</v>
      </c>
      <c r="C330" s="53"/>
      <c r="D330" s="53"/>
      <c r="E330" s="9"/>
      <c r="F330" s="55">
        <v>0.0</v>
      </c>
      <c r="G330" s="208">
        <v>64.0</v>
      </c>
      <c r="H330" s="208">
        <f t="shared" si="1"/>
        <v>0</v>
      </c>
      <c r="I330" s="208">
        <v>63.0</v>
      </c>
      <c r="J330" s="208">
        <f t="shared" si="2"/>
        <v>0</v>
      </c>
      <c r="K330" s="208">
        <v>62.0</v>
      </c>
      <c r="L330" s="208">
        <f t="shared" si="3"/>
        <v>0</v>
      </c>
      <c r="M330" s="208">
        <v>54.0</v>
      </c>
      <c r="N330" s="208">
        <f t="shared" si="4"/>
        <v>0</v>
      </c>
      <c r="O330" s="208">
        <v>59.0</v>
      </c>
      <c r="P330" s="208">
        <f t="shared" si="5"/>
        <v>0</v>
      </c>
      <c r="Q330" s="399">
        <v>107.0</v>
      </c>
      <c r="R330" s="241"/>
    </row>
    <row r="331" ht="15.75" customHeight="1">
      <c r="A331" s="397" t="s">
        <v>2318</v>
      </c>
      <c r="B331" s="397" t="s">
        <v>2319</v>
      </c>
      <c r="C331" s="53"/>
      <c r="D331" s="53"/>
      <c r="E331" s="9"/>
      <c r="F331" s="55">
        <v>0.0</v>
      </c>
      <c r="G331" s="208">
        <v>64.0</v>
      </c>
      <c r="H331" s="208">
        <f t="shared" si="1"/>
        <v>0</v>
      </c>
      <c r="I331" s="208">
        <v>63.0</v>
      </c>
      <c r="J331" s="208">
        <f t="shared" si="2"/>
        <v>0</v>
      </c>
      <c r="K331" s="208">
        <v>62.0</v>
      </c>
      <c r="L331" s="208">
        <f t="shared" si="3"/>
        <v>0</v>
      </c>
      <c r="M331" s="208">
        <v>54.0</v>
      </c>
      <c r="N331" s="208">
        <f t="shared" si="4"/>
        <v>0</v>
      </c>
      <c r="O331" s="208">
        <v>59.0</v>
      </c>
      <c r="P331" s="208">
        <f t="shared" si="5"/>
        <v>0</v>
      </c>
      <c r="Q331" s="399">
        <v>107.0</v>
      </c>
      <c r="R331" s="241"/>
    </row>
    <row r="332" ht="15.75" customHeight="1">
      <c r="A332" s="397" t="s">
        <v>2320</v>
      </c>
      <c r="B332" s="397" t="s">
        <v>2321</v>
      </c>
      <c r="C332" s="53"/>
      <c r="D332" s="53"/>
      <c r="E332" s="9"/>
      <c r="F332" s="55">
        <v>0.0</v>
      </c>
      <c r="G332" s="208">
        <v>64.0</v>
      </c>
      <c r="H332" s="208">
        <f t="shared" si="1"/>
        <v>0</v>
      </c>
      <c r="I332" s="208">
        <v>63.0</v>
      </c>
      <c r="J332" s="208">
        <f t="shared" si="2"/>
        <v>0</v>
      </c>
      <c r="K332" s="208">
        <v>62.0</v>
      </c>
      <c r="L332" s="208">
        <f t="shared" si="3"/>
        <v>0</v>
      </c>
      <c r="M332" s="208">
        <v>54.0</v>
      </c>
      <c r="N332" s="208">
        <f t="shared" si="4"/>
        <v>0</v>
      </c>
      <c r="O332" s="208">
        <v>59.0</v>
      </c>
      <c r="P332" s="208">
        <f t="shared" si="5"/>
        <v>0</v>
      </c>
      <c r="Q332" s="399">
        <v>107.0</v>
      </c>
      <c r="R332" s="241"/>
    </row>
    <row r="333" ht="15.75" customHeight="1">
      <c r="A333" s="397" t="s">
        <v>2322</v>
      </c>
      <c r="B333" s="397" t="s">
        <v>2323</v>
      </c>
      <c r="C333" s="53"/>
      <c r="D333" s="53"/>
      <c r="E333" s="9"/>
      <c r="F333" s="55">
        <v>0.0</v>
      </c>
      <c r="G333" s="208">
        <v>64.0</v>
      </c>
      <c r="H333" s="208">
        <f t="shared" si="1"/>
        <v>0</v>
      </c>
      <c r="I333" s="208">
        <v>63.0</v>
      </c>
      <c r="J333" s="208">
        <f t="shared" si="2"/>
        <v>0</v>
      </c>
      <c r="K333" s="208">
        <v>62.0</v>
      </c>
      <c r="L333" s="208">
        <f t="shared" si="3"/>
        <v>0</v>
      </c>
      <c r="M333" s="208">
        <v>54.0</v>
      </c>
      <c r="N333" s="208">
        <f t="shared" si="4"/>
        <v>0</v>
      </c>
      <c r="O333" s="208">
        <v>59.0</v>
      </c>
      <c r="P333" s="208">
        <f t="shared" si="5"/>
        <v>0</v>
      </c>
      <c r="Q333" s="399">
        <v>107.0</v>
      </c>
      <c r="R333" s="241"/>
    </row>
    <row r="334" ht="15.75" customHeight="1">
      <c r="A334" s="397" t="s">
        <v>2324</v>
      </c>
      <c r="B334" s="397" t="s">
        <v>2325</v>
      </c>
      <c r="C334" s="53"/>
      <c r="D334" s="53"/>
      <c r="E334" s="9"/>
      <c r="F334" s="55">
        <v>0.0</v>
      </c>
      <c r="G334" s="208">
        <v>64.0</v>
      </c>
      <c r="H334" s="208">
        <f t="shared" si="1"/>
        <v>0</v>
      </c>
      <c r="I334" s="208">
        <v>63.0</v>
      </c>
      <c r="J334" s="208">
        <f t="shared" si="2"/>
        <v>0</v>
      </c>
      <c r="K334" s="208">
        <v>62.0</v>
      </c>
      <c r="L334" s="208">
        <f t="shared" si="3"/>
        <v>0</v>
      </c>
      <c r="M334" s="208">
        <v>54.0</v>
      </c>
      <c r="N334" s="208">
        <f t="shared" si="4"/>
        <v>0</v>
      </c>
      <c r="O334" s="208">
        <v>59.0</v>
      </c>
      <c r="P334" s="208">
        <f t="shared" si="5"/>
        <v>0</v>
      </c>
      <c r="Q334" s="399">
        <v>107.0</v>
      </c>
      <c r="R334" s="241"/>
    </row>
    <row r="335" ht="15.75" customHeight="1">
      <c r="A335" s="397" t="s">
        <v>2326</v>
      </c>
      <c r="B335" s="397" t="s">
        <v>2327</v>
      </c>
      <c r="C335" s="53"/>
      <c r="D335" s="53"/>
      <c r="E335" s="9"/>
      <c r="F335" s="55">
        <v>0.0</v>
      </c>
      <c r="G335" s="208">
        <v>64.0</v>
      </c>
      <c r="H335" s="208">
        <f t="shared" si="1"/>
        <v>0</v>
      </c>
      <c r="I335" s="208">
        <v>63.0</v>
      </c>
      <c r="J335" s="208">
        <f t="shared" si="2"/>
        <v>0</v>
      </c>
      <c r="K335" s="208">
        <v>62.0</v>
      </c>
      <c r="L335" s="208">
        <f t="shared" si="3"/>
        <v>0</v>
      </c>
      <c r="M335" s="208">
        <v>54.0</v>
      </c>
      <c r="N335" s="208">
        <f t="shared" si="4"/>
        <v>0</v>
      </c>
      <c r="O335" s="208">
        <v>59.0</v>
      </c>
      <c r="P335" s="208">
        <f t="shared" si="5"/>
        <v>0</v>
      </c>
      <c r="Q335" s="399">
        <v>107.0</v>
      </c>
      <c r="R335" s="241"/>
    </row>
    <row r="336" ht="15.75" customHeight="1">
      <c r="A336" s="397" t="s">
        <v>2328</v>
      </c>
      <c r="B336" s="397" t="s">
        <v>2329</v>
      </c>
      <c r="C336" s="53"/>
      <c r="D336" s="53"/>
      <c r="E336" s="9"/>
      <c r="F336" s="55">
        <v>0.0</v>
      </c>
      <c r="G336" s="208">
        <v>64.0</v>
      </c>
      <c r="H336" s="208">
        <f t="shared" si="1"/>
        <v>0</v>
      </c>
      <c r="I336" s="208">
        <v>63.0</v>
      </c>
      <c r="J336" s="208">
        <f t="shared" si="2"/>
        <v>0</v>
      </c>
      <c r="K336" s="208">
        <v>62.0</v>
      </c>
      <c r="L336" s="208">
        <f t="shared" si="3"/>
        <v>0</v>
      </c>
      <c r="M336" s="208">
        <v>54.0</v>
      </c>
      <c r="N336" s="208">
        <f t="shared" si="4"/>
        <v>0</v>
      </c>
      <c r="O336" s="208">
        <v>59.0</v>
      </c>
      <c r="P336" s="208">
        <f t="shared" si="5"/>
        <v>0</v>
      </c>
      <c r="Q336" s="399">
        <v>107.0</v>
      </c>
      <c r="R336" s="241"/>
    </row>
    <row r="337" ht="15.75" customHeight="1">
      <c r="A337" s="397" t="s">
        <v>2330</v>
      </c>
      <c r="B337" s="397" t="s">
        <v>2331</v>
      </c>
      <c r="C337" s="53"/>
      <c r="D337" s="53"/>
      <c r="E337" s="9"/>
      <c r="F337" s="55">
        <v>0.0</v>
      </c>
      <c r="G337" s="208">
        <v>64.0</v>
      </c>
      <c r="H337" s="208">
        <f t="shared" si="1"/>
        <v>0</v>
      </c>
      <c r="I337" s="208">
        <v>63.0</v>
      </c>
      <c r="J337" s="208">
        <f t="shared" si="2"/>
        <v>0</v>
      </c>
      <c r="K337" s="208">
        <v>62.0</v>
      </c>
      <c r="L337" s="208">
        <f t="shared" si="3"/>
        <v>0</v>
      </c>
      <c r="M337" s="208">
        <v>54.0</v>
      </c>
      <c r="N337" s="208">
        <f t="shared" si="4"/>
        <v>0</v>
      </c>
      <c r="O337" s="208">
        <v>59.0</v>
      </c>
      <c r="P337" s="208">
        <f t="shared" si="5"/>
        <v>0</v>
      </c>
      <c r="Q337" s="399">
        <v>107.0</v>
      </c>
      <c r="R337" s="241"/>
    </row>
    <row r="338" ht="15.75" customHeight="1">
      <c r="A338" s="397" t="s">
        <v>2332</v>
      </c>
      <c r="B338" s="397" t="s">
        <v>2333</v>
      </c>
      <c r="C338" s="53"/>
      <c r="D338" s="53"/>
      <c r="E338" s="9"/>
      <c r="F338" s="55">
        <v>0.0</v>
      </c>
      <c r="G338" s="208">
        <v>64.0</v>
      </c>
      <c r="H338" s="208">
        <f t="shared" si="1"/>
        <v>0</v>
      </c>
      <c r="I338" s="208">
        <v>63.0</v>
      </c>
      <c r="J338" s="208">
        <f t="shared" si="2"/>
        <v>0</v>
      </c>
      <c r="K338" s="208">
        <v>62.0</v>
      </c>
      <c r="L338" s="208">
        <f t="shared" si="3"/>
        <v>0</v>
      </c>
      <c r="M338" s="208">
        <v>54.0</v>
      </c>
      <c r="N338" s="208">
        <f t="shared" si="4"/>
        <v>0</v>
      </c>
      <c r="O338" s="208">
        <v>59.0</v>
      </c>
      <c r="P338" s="208">
        <f t="shared" si="5"/>
        <v>0</v>
      </c>
      <c r="Q338" s="399">
        <v>107.0</v>
      </c>
      <c r="R338" s="241"/>
    </row>
    <row r="339" ht="15.75" customHeight="1">
      <c r="A339" s="397" t="s">
        <v>2334</v>
      </c>
      <c r="B339" s="397" t="s">
        <v>2335</v>
      </c>
      <c r="C339" s="53"/>
      <c r="D339" s="53"/>
      <c r="E339" s="9"/>
      <c r="F339" s="55">
        <v>0.0</v>
      </c>
      <c r="G339" s="208">
        <v>64.0</v>
      </c>
      <c r="H339" s="208">
        <f t="shared" si="1"/>
        <v>0</v>
      </c>
      <c r="I339" s="208">
        <v>63.0</v>
      </c>
      <c r="J339" s="208">
        <f t="shared" si="2"/>
        <v>0</v>
      </c>
      <c r="K339" s="208">
        <v>62.0</v>
      </c>
      <c r="L339" s="208">
        <f t="shared" si="3"/>
        <v>0</v>
      </c>
      <c r="M339" s="208">
        <v>54.0</v>
      </c>
      <c r="N339" s="208">
        <f t="shared" si="4"/>
        <v>0</v>
      </c>
      <c r="O339" s="208">
        <v>59.0</v>
      </c>
      <c r="P339" s="208">
        <f t="shared" si="5"/>
        <v>0</v>
      </c>
      <c r="Q339" s="399">
        <v>107.0</v>
      </c>
      <c r="R339" s="241"/>
    </row>
    <row r="340" ht="15.75" customHeight="1">
      <c r="A340" s="397" t="s">
        <v>2336</v>
      </c>
      <c r="B340" s="397" t="s">
        <v>2337</v>
      </c>
      <c r="C340" s="53"/>
      <c r="D340" s="53"/>
      <c r="E340" s="9"/>
      <c r="F340" s="55">
        <v>0.0</v>
      </c>
      <c r="G340" s="208">
        <v>64.0</v>
      </c>
      <c r="H340" s="208">
        <f t="shared" si="1"/>
        <v>0</v>
      </c>
      <c r="I340" s="208">
        <v>63.0</v>
      </c>
      <c r="J340" s="208">
        <f t="shared" si="2"/>
        <v>0</v>
      </c>
      <c r="K340" s="208">
        <v>62.0</v>
      </c>
      <c r="L340" s="208">
        <f t="shared" si="3"/>
        <v>0</v>
      </c>
      <c r="M340" s="208">
        <v>54.0</v>
      </c>
      <c r="N340" s="208">
        <f t="shared" si="4"/>
        <v>0</v>
      </c>
      <c r="O340" s="208">
        <v>59.0</v>
      </c>
      <c r="P340" s="208">
        <f t="shared" si="5"/>
        <v>0</v>
      </c>
      <c r="Q340" s="399">
        <v>107.0</v>
      </c>
      <c r="R340" s="241"/>
    </row>
    <row r="341" ht="15.75" customHeight="1">
      <c r="A341" s="397" t="s">
        <v>2338</v>
      </c>
      <c r="B341" s="397" t="s">
        <v>2339</v>
      </c>
      <c r="C341" s="53"/>
      <c r="D341" s="53"/>
      <c r="E341" s="9"/>
      <c r="F341" s="55">
        <v>0.0</v>
      </c>
      <c r="G341" s="208">
        <v>64.0</v>
      </c>
      <c r="H341" s="208">
        <f t="shared" si="1"/>
        <v>0</v>
      </c>
      <c r="I341" s="208">
        <v>63.0</v>
      </c>
      <c r="J341" s="208">
        <f t="shared" si="2"/>
        <v>0</v>
      </c>
      <c r="K341" s="208">
        <v>62.0</v>
      </c>
      <c r="L341" s="208">
        <f t="shared" si="3"/>
        <v>0</v>
      </c>
      <c r="M341" s="208">
        <v>54.0</v>
      </c>
      <c r="N341" s="208">
        <f t="shared" si="4"/>
        <v>0</v>
      </c>
      <c r="O341" s="208">
        <v>59.0</v>
      </c>
      <c r="P341" s="208">
        <f t="shared" si="5"/>
        <v>0</v>
      </c>
      <c r="Q341" s="399">
        <v>107.0</v>
      </c>
      <c r="R341" s="241"/>
    </row>
    <row r="342" ht="15.75" customHeight="1">
      <c r="A342" s="397" t="s">
        <v>2340</v>
      </c>
      <c r="B342" s="397" t="s">
        <v>2341</v>
      </c>
      <c r="C342" s="53"/>
      <c r="D342" s="53"/>
      <c r="E342" s="9"/>
      <c r="F342" s="55">
        <v>0.0</v>
      </c>
      <c r="G342" s="208">
        <v>64.0</v>
      </c>
      <c r="H342" s="208">
        <f t="shared" si="1"/>
        <v>0</v>
      </c>
      <c r="I342" s="208">
        <v>63.0</v>
      </c>
      <c r="J342" s="208">
        <f t="shared" si="2"/>
        <v>0</v>
      </c>
      <c r="K342" s="208">
        <v>62.0</v>
      </c>
      <c r="L342" s="208">
        <f t="shared" si="3"/>
        <v>0</v>
      </c>
      <c r="M342" s="208">
        <v>54.0</v>
      </c>
      <c r="N342" s="208">
        <f t="shared" si="4"/>
        <v>0</v>
      </c>
      <c r="O342" s="208">
        <v>59.0</v>
      </c>
      <c r="P342" s="208">
        <f t="shared" si="5"/>
        <v>0</v>
      </c>
      <c r="Q342" s="399">
        <v>107.0</v>
      </c>
      <c r="R342" s="241"/>
    </row>
    <row r="343" ht="15.75" customHeight="1">
      <c r="A343" s="397" t="s">
        <v>2342</v>
      </c>
      <c r="B343" s="397" t="s">
        <v>2343</v>
      </c>
      <c r="C343" s="53"/>
      <c r="D343" s="53"/>
      <c r="E343" s="9"/>
      <c r="F343" s="55">
        <v>0.0</v>
      </c>
      <c r="G343" s="208">
        <v>64.0</v>
      </c>
      <c r="H343" s="208">
        <f t="shared" si="1"/>
        <v>0</v>
      </c>
      <c r="I343" s="208">
        <v>63.0</v>
      </c>
      <c r="J343" s="208">
        <f t="shared" si="2"/>
        <v>0</v>
      </c>
      <c r="K343" s="208">
        <v>62.0</v>
      </c>
      <c r="L343" s="208">
        <f t="shared" si="3"/>
        <v>0</v>
      </c>
      <c r="M343" s="208">
        <v>54.0</v>
      </c>
      <c r="N343" s="208">
        <f t="shared" si="4"/>
        <v>0</v>
      </c>
      <c r="O343" s="208">
        <v>59.0</v>
      </c>
      <c r="P343" s="208">
        <f t="shared" si="5"/>
        <v>0</v>
      </c>
      <c r="Q343" s="399">
        <v>107.0</v>
      </c>
      <c r="R343" s="241"/>
    </row>
    <row r="344" ht="15.75" customHeight="1">
      <c r="A344" s="397" t="s">
        <v>2344</v>
      </c>
      <c r="B344" s="397" t="s">
        <v>2345</v>
      </c>
      <c r="C344" s="53"/>
      <c r="D344" s="53"/>
      <c r="E344" s="9"/>
      <c r="F344" s="55">
        <v>0.0</v>
      </c>
      <c r="G344" s="208">
        <v>64.0</v>
      </c>
      <c r="H344" s="208">
        <f t="shared" si="1"/>
        <v>0</v>
      </c>
      <c r="I344" s="208">
        <v>63.0</v>
      </c>
      <c r="J344" s="208">
        <f t="shared" si="2"/>
        <v>0</v>
      </c>
      <c r="K344" s="208">
        <v>62.0</v>
      </c>
      <c r="L344" s="208">
        <f t="shared" si="3"/>
        <v>0</v>
      </c>
      <c r="M344" s="208">
        <v>54.0</v>
      </c>
      <c r="N344" s="208">
        <f t="shared" si="4"/>
        <v>0</v>
      </c>
      <c r="O344" s="208">
        <v>59.0</v>
      </c>
      <c r="P344" s="208">
        <f t="shared" si="5"/>
        <v>0</v>
      </c>
      <c r="Q344" s="399">
        <v>107.0</v>
      </c>
      <c r="R344" s="241"/>
    </row>
    <row r="345" ht="15.75" customHeight="1">
      <c r="A345" s="397" t="s">
        <v>2346</v>
      </c>
      <c r="B345" s="397" t="s">
        <v>2347</v>
      </c>
      <c r="C345" s="53"/>
      <c r="D345" s="53"/>
      <c r="E345" s="9"/>
      <c r="F345" s="55">
        <v>0.0</v>
      </c>
      <c r="G345" s="208">
        <v>64.0</v>
      </c>
      <c r="H345" s="208">
        <f t="shared" si="1"/>
        <v>0</v>
      </c>
      <c r="I345" s="208">
        <v>63.0</v>
      </c>
      <c r="J345" s="208">
        <f t="shared" si="2"/>
        <v>0</v>
      </c>
      <c r="K345" s="208">
        <v>62.0</v>
      </c>
      <c r="L345" s="208">
        <f t="shared" si="3"/>
        <v>0</v>
      </c>
      <c r="M345" s="208">
        <v>54.0</v>
      </c>
      <c r="N345" s="208">
        <f t="shared" si="4"/>
        <v>0</v>
      </c>
      <c r="O345" s="208">
        <v>59.0</v>
      </c>
      <c r="P345" s="208">
        <f t="shared" si="5"/>
        <v>0</v>
      </c>
      <c r="Q345" s="399">
        <v>107.0</v>
      </c>
      <c r="R345" s="241"/>
    </row>
    <row r="346" ht="15.75" customHeight="1">
      <c r="A346" s="397" t="s">
        <v>2348</v>
      </c>
      <c r="B346" s="397" t="s">
        <v>2349</v>
      </c>
      <c r="C346" s="53"/>
      <c r="D346" s="53"/>
      <c r="E346" s="9"/>
      <c r="F346" s="55">
        <v>0.0</v>
      </c>
      <c r="G346" s="208">
        <v>64.0</v>
      </c>
      <c r="H346" s="208">
        <f t="shared" si="1"/>
        <v>0</v>
      </c>
      <c r="I346" s="208">
        <v>63.0</v>
      </c>
      <c r="J346" s="208">
        <f t="shared" si="2"/>
        <v>0</v>
      </c>
      <c r="K346" s="208">
        <v>62.0</v>
      </c>
      <c r="L346" s="208">
        <f t="shared" si="3"/>
        <v>0</v>
      </c>
      <c r="M346" s="208">
        <v>54.0</v>
      </c>
      <c r="N346" s="208">
        <f t="shared" si="4"/>
        <v>0</v>
      </c>
      <c r="O346" s="208">
        <v>59.0</v>
      </c>
      <c r="P346" s="208">
        <f t="shared" si="5"/>
        <v>0</v>
      </c>
      <c r="Q346" s="399">
        <v>107.0</v>
      </c>
      <c r="R346" s="241"/>
    </row>
    <row r="347" ht="15.75" customHeight="1">
      <c r="A347" s="397" t="s">
        <v>2350</v>
      </c>
      <c r="B347" s="397" t="s">
        <v>2351</v>
      </c>
      <c r="C347" s="53"/>
      <c r="D347" s="53"/>
      <c r="E347" s="9"/>
      <c r="F347" s="55">
        <v>0.0</v>
      </c>
      <c r="G347" s="208">
        <v>64.0</v>
      </c>
      <c r="H347" s="208">
        <f t="shared" si="1"/>
        <v>0</v>
      </c>
      <c r="I347" s="208">
        <v>63.0</v>
      </c>
      <c r="J347" s="208">
        <f t="shared" si="2"/>
        <v>0</v>
      </c>
      <c r="K347" s="208">
        <v>62.0</v>
      </c>
      <c r="L347" s="208">
        <f t="shared" si="3"/>
        <v>0</v>
      </c>
      <c r="M347" s="208">
        <v>54.0</v>
      </c>
      <c r="N347" s="208">
        <f t="shared" si="4"/>
        <v>0</v>
      </c>
      <c r="O347" s="208">
        <v>59.0</v>
      </c>
      <c r="P347" s="208">
        <f t="shared" si="5"/>
        <v>0</v>
      </c>
      <c r="Q347" s="399">
        <v>107.0</v>
      </c>
      <c r="R347" s="241"/>
    </row>
    <row r="348" ht="15.75" customHeight="1">
      <c r="A348" s="397" t="s">
        <v>2352</v>
      </c>
      <c r="B348" s="397" t="s">
        <v>2353</v>
      </c>
      <c r="C348" s="53"/>
      <c r="D348" s="53"/>
      <c r="E348" s="9"/>
      <c r="F348" s="55">
        <v>0.0</v>
      </c>
      <c r="G348" s="208">
        <v>64.0</v>
      </c>
      <c r="H348" s="208">
        <f t="shared" si="1"/>
        <v>0</v>
      </c>
      <c r="I348" s="208">
        <v>63.0</v>
      </c>
      <c r="J348" s="208">
        <f t="shared" si="2"/>
        <v>0</v>
      </c>
      <c r="K348" s="208">
        <v>62.0</v>
      </c>
      <c r="L348" s="208">
        <f t="shared" si="3"/>
        <v>0</v>
      </c>
      <c r="M348" s="208">
        <v>54.0</v>
      </c>
      <c r="N348" s="208">
        <f t="shared" si="4"/>
        <v>0</v>
      </c>
      <c r="O348" s="208">
        <v>59.0</v>
      </c>
      <c r="P348" s="208">
        <f t="shared" si="5"/>
        <v>0</v>
      </c>
      <c r="Q348" s="399">
        <v>107.0</v>
      </c>
      <c r="R348" s="241"/>
    </row>
    <row r="349" ht="15.75" customHeight="1">
      <c r="A349" s="397" t="s">
        <v>2354</v>
      </c>
      <c r="B349" s="397" t="s">
        <v>2355</v>
      </c>
      <c r="C349" s="53"/>
      <c r="D349" s="53"/>
      <c r="E349" s="9"/>
      <c r="F349" s="55">
        <v>0.0</v>
      </c>
      <c r="G349" s="208">
        <v>64.0</v>
      </c>
      <c r="H349" s="208">
        <f t="shared" si="1"/>
        <v>0</v>
      </c>
      <c r="I349" s="208">
        <v>63.0</v>
      </c>
      <c r="J349" s="208">
        <f t="shared" si="2"/>
        <v>0</v>
      </c>
      <c r="K349" s="208">
        <v>62.0</v>
      </c>
      <c r="L349" s="208">
        <f t="shared" si="3"/>
        <v>0</v>
      </c>
      <c r="M349" s="208">
        <v>54.0</v>
      </c>
      <c r="N349" s="208">
        <f t="shared" si="4"/>
        <v>0</v>
      </c>
      <c r="O349" s="208">
        <v>59.0</v>
      </c>
      <c r="P349" s="208">
        <f t="shared" si="5"/>
        <v>0</v>
      </c>
      <c r="Q349" s="399">
        <v>107.0</v>
      </c>
      <c r="R349" s="241"/>
    </row>
    <row r="350" ht="15.75" customHeight="1">
      <c r="A350" s="397" t="s">
        <v>2356</v>
      </c>
      <c r="B350" s="397" t="s">
        <v>2357</v>
      </c>
      <c r="C350" s="53"/>
      <c r="D350" s="53"/>
      <c r="E350" s="9"/>
      <c r="F350" s="55">
        <v>0.0</v>
      </c>
      <c r="G350" s="208">
        <v>64.0</v>
      </c>
      <c r="H350" s="208">
        <f t="shared" si="1"/>
        <v>0</v>
      </c>
      <c r="I350" s="208">
        <v>63.0</v>
      </c>
      <c r="J350" s="208">
        <f t="shared" si="2"/>
        <v>0</v>
      </c>
      <c r="K350" s="208">
        <v>62.0</v>
      </c>
      <c r="L350" s="208">
        <f t="shared" si="3"/>
        <v>0</v>
      </c>
      <c r="M350" s="208">
        <v>54.0</v>
      </c>
      <c r="N350" s="208">
        <f t="shared" si="4"/>
        <v>0</v>
      </c>
      <c r="O350" s="208">
        <v>59.0</v>
      </c>
      <c r="P350" s="208">
        <f t="shared" si="5"/>
        <v>0</v>
      </c>
      <c r="Q350" s="399">
        <v>107.0</v>
      </c>
      <c r="R350" s="241"/>
    </row>
    <row r="351" ht="15.75" customHeight="1">
      <c r="A351" s="397" t="s">
        <v>2358</v>
      </c>
      <c r="B351" s="397" t="s">
        <v>2359</v>
      </c>
      <c r="C351" s="53"/>
      <c r="D351" s="53"/>
      <c r="E351" s="9"/>
      <c r="F351" s="55">
        <v>0.0</v>
      </c>
      <c r="G351" s="208">
        <v>64.0</v>
      </c>
      <c r="H351" s="208">
        <f t="shared" si="1"/>
        <v>0</v>
      </c>
      <c r="I351" s="208">
        <v>63.0</v>
      </c>
      <c r="J351" s="208">
        <f t="shared" si="2"/>
        <v>0</v>
      </c>
      <c r="K351" s="208">
        <v>62.0</v>
      </c>
      <c r="L351" s="208">
        <f t="shared" si="3"/>
        <v>0</v>
      </c>
      <c r="M351" s="208">
        <v>54.0</v>
      </c>
      <c r="N351" s="208">
        <f t="shared" si="4"/>
        <v>0</v>
      </c>
      <c r="O351" s="208">
        <v>59.0</v>
      </c>
      <c r="P351" s="208">
        <f t="shared" si="5"/>
        <v>0</v>
      </c>
      <c r="Q351" s="399">
        <v>107.0</v>
      </c>
      <c r="R351" s="241"/>
    </row>
    <row r="352" ht="15.75" customHeight="1">
      <c r="A352" s="397" t="s">
        <v>2360</v>
      </c>
      <c r="B352" s="397" t="s">
        <v>2361</v>
      </c>
      <c r="C352" s="53"/>
      <c r="D352" s="53"/>
      <c r="E352" s="9"/>
      <c r="F352" s="55">
        <v>0.0</v>
      </c>
      <c r="G352" s="208">
        <v>64.0</v>
      </c>
      <c r="H352" s="208">
        <f t="shared" si="1"/>
        <v>0</v>
      </c>
      <c r="I352" s="208">
        <v>63.0</v>
      </c>
      <c r="J352" s="208">
        <f t="shared" si="2"/>
        <v>0</v>
      </c>
      <c r="K352" s="208">
        <v>62.0</v>
      </c>
      <c r="L352" s="208">
        <f t="shared" si="3"/>
        <v>0</v>
      </c>
      <c r="M352" s="208">
        <v>54.0</v>
      </c>
      <c r="N352" s="208">
        <f t="shared" si="4"/>
        <v>0</v>
      </c>
      <c r="O352" s="208">
        <v>59.0</v>
      </c>
      <c r="P352" s="208">
        <f t="shared" si="5"/>
        <v>0</v>
      </c>
      <c r="Q352" s="399">
        <v>107.0</v>
      </c>
      <c r="R352" s="241"/>
    </row>
    <row r="353" ht="15.75" customHeight="1">
      <c r="A353" s="397" t="s">
        <v>2362</v>
      </c>
      <c r="B353" s="397" t="s">
        <v>2363</v>
      </c>
      <c r="C353" s="53"/>
      <c r="D353" s="53"/>
      <c r="E353" s="9"/>
      <c r="F353" s="55">
        <v>0.0</v>
      </c>
      <c r="G353" s="208">
        <v>64.0</v>
      </c>
      <c r="H353" s="208">
        <f t="shared" si="1"/>
        <v>0</v>
      </c>
      <c r="I353" s="208">
        <v>63.0</v>
      </c>
      <c r="J353" s="208">
        <f t="shared" si="2"/>
        <v>0</v>
      </c>
      <c r="K353" s="208">
        <v>62.0</v>
      </c>
      <c r="L353" s="208">
        <f t="shared" si="3"/>
        <v>0</v>
      </c>
      <c r="M353" s="208">
        <v>54.0</v>
      </c>
      <c r="N353" s="208">
        <f t="shared" si="4"/>
        <v>0</v>
      </c>
      <c r="O353" s="208">
        <v>59.0</v>
      </c>
      <c r="P353" s="208">
        <f t="shared" si="5"/>
        <v>0</v>
      </c>
      <c r="Q353" s="399">
        <v>107.0</v>
      </c>
      <c r="R353" s="241"/>
    </row>
    <row r="354" ht="15.75" customHeight="1">
      <c r="A354" s="397" t="s">
        <v>2364</v>
      </c>
      <c r="B354" s="397" t="s">
        <v>2365</v>
      </c>
      <c r="C354" s="53"/>
      <c r="D354" s="53"/>
      <c r="E354" s="9"/>
      <c r="F354" s="55">
        <v>0.0</v>
      </c>
      <c r="G354" s="208">
        <v>64.0</v>
      </c>
      <c r="H354" s="208">
        <f t="shared" si="1"/>
        <v>0</v>
      </c>
      <c r="I354" s="208">
        <v>63.0</v>
      </c>
      <c r="J354" s="208">
        <f t="shared" si="2"/>
        <v>0</v>
      </c>
      <c r="K354" s="208">
        <v>62.0</v>
      </c>
      <c r="L354" s="208">
        <f t="shared" si="3"/>
        <v>0</v>
      </c>
      <c r="M354" s="208">
        <v>54.0</v>
      </c>
      <c r="N354" s="208">
        <f t="shared" si="4"/>
        <v>0</v>
      </c>
      <c r="O354" s="208">
        <v>59.0</v>
      </c>
      <c r="P354" s="208">
        <f t="shared" si="5"/>
        <v>0</v>
      </c>
      <c r="Q354" s="399">
        <v>107.0</v>
      </c>
      <c r="R354" s="241"/>
    </row>
    <row r="355" ht="15.75" customHeight="1">
      <c r="A355" s="397" t="s">
        <v>2366</v>
      </c>
      <c r="B355" s="397" t="s">
        <v>2367</v>
      </c>
      <c r="C355" s="53"/>
      <c r="D355" s="53"/>
      <c r="E355" s="9"/>
      <c r="F355" s="55">
        <v>0.0</v>
      </c>
      <c r="G355" s="208">
        <v>64.0</v>
      </c>
      <c r="H355" s="208">
        <f t="shared" si="1"/>
        <v>0</v>
      </c>
      <c r="I355" s="208">
        <v>63.0</v>
      </c>
      <c r="J355" s="208">
        <f t="shared" si="2"/>
        <v>0</v>
      </c>
      <c r="K355" s="208">
        <v>62.0</v>
      </c>
      <c r="L355" s="208">
        <f t="shared" si="3"/>
        <v>0</v>
      </c>
      <c r="M355" s="208">
        <v>54.0</v>
      </c>
      <c r="N355" s="208">
        <f t="shared" si="4"/>
        <v>0</v>
      </c>
      <c r="O355" s="208">
        <v>59.0</v>
      </c>
      <c r="P355" s="208">
        <f t="shared" si="5"/>
        <v>0</v>
      </c>
      <c r="Q355" s="399">
        <v>107.0</v>
      </c>
      <c r="R355" s="241"/>
    </row>
    <row r="356" ht="15.75" customHeight="1">
      <c r="A356" s="397" t="s">
        <v>2368</v>
      </c>
      <c r="B356" s="397" t="s">
        <v>2369</v>
      </c>
      <c r="C356" s="53"/>
      <c r="D356" s="53"/>
      <c r="E356" s="9"/>
      <c r="F356" s="55">
        <v>0.0</v>
      </c>
      <c r="G356" s="208">
        <v>64.0</v>
      </c>
      <c r="H356" s="208">
        <f t="shared" si="1"/>
        <v>0</v>
      </c>
      <c r="I356" s="208">
        <v>63.0</v>
      </c>
      <c r="J356" s="208">
        <f t="shared" si="2"/>
        <v>0</v>
      </c>
      <c r="K356" s="208">
        <v>62.0</v>
      </c>
      <c r="L356" s="208">
        <f t="shared" si="3"/>
        <v>0</v>
      </c>
      <c r="M356" s="208">
        <v>54.0</v>
      </c>
      <c r="N356" s="208">
        <f t="shared" si="4"/>
        <v>0</v>
      </c>
      <c r="O356" s="208">
        <v>59.0</v>
      </c>
      <c r="P356" s="208">
        <f t="shared" si="5"/>
        <v>0</v>
      </c>
      <c r="Q356" s="399">
        <v>107.0</v>
      </c>
      <c r="R356" s="241"/>
    </row>
    <row r="357" ht="15.75" customHeight="1">
      <c r="A357" s="397" t="s">
        <v>2370</v>
      </c>
      <c r="B357" s="397" t="s">
        <v>2371</v>
      </c>
      <c r="C357" s="53"/>
      <c r="D357" s="53"/>
      <c r="E357" s="9"/>
      <c r="F357" s="55">
        <v>0.0</v>
      </c>
      <c r="G357" s="208">
        <v>64.0</v>
      </c>
      <c r="H357" s="208">
        <f t="shared" si="1"/>
        <v>0</v>
      </c>
      <c r="I357" s="208">
        <v>63.0</v>
      </c>
      <c r="J357" s="208">
        <f t="shared" si="2"/>
        <v>0</v>
      </c>
      <c r="K357" s="208">
        <v>62.0</v>
      </c>
      <c r="L357" s="208">
        <f t="shared" si="3"/>
        <v>0</v>
      </c>
      <c r="M357" s="208">
        <v>54.0</v>
      </c>
      <c r="N357" s="208">
        <f t="shared" si="4"/>
        <v>0</v>
      </c>
      <c r="O357" s="208">
        <v>59.0</v>
      </c>
      <c r="P357" s="208">
        <f t="shared" si="5"/>
        <v>0</v>
      </c>
      <c r="Q357" s="399">
        <v>107.0</v>
      </c>
      <c r="R357" s="241"/>
    </row>
    <row r="358" ht="15.75" customHeight="1">
      <c r="A358" s="397" t="s">
        <v>2372</v>
      </c>
      <c r="B358" s="397" t="s">
        <v>2373</v>
      </c>
      <c r="C358" s="53"/>
      <c r="D358" s="53"/>
      <c r="E358" s="9"/>
      <c r="F358" s="55">
        <v>0.0</v>
      </c>
      <c r="G358" s="208">
        <v>64.0</v>
      </c>
      <c r="H358" s="208">
        <f t="shared" si="1"/>
        <v>0</v>
      </c>
      <c r="I358" s="208">
        <v>63.0</v>
      </c>
      <c r="J358" s="208">
        <f t="shared" si="2"/>
        <v>0</v>
      </c>
      <c r="K358" s="208">
        <v>62.0</v>
      </c>
      <c r="L358" s="208">
        <f t="shared" si="3"/>
        <v>0</v>
      </c>
      <c r="M358" s="208">
        <v>54.0</v>
      </c>
      <c r="N358" s="208">
        <f t="shared" si="4"/>
        <v>0</v>
      </c>
      <c r="O358" s="208">
        <v>59.0</v>
      </c>
      <c r="P358" s="208">
        <f t="shared" si="5"/>
        <v>0</v>
      </c>
      <c r="Q358" s="399">
        <v>107.0</v>
      </c>
      <c r="R358" s="241"/>
    </row>
    <row r="359" ht="15.75" customHeight="1">
      <c r="A359" s="397" t="s">
        <v>2374</v>
      </c>
      <c r="B359" s="397" t="s">
        <v>2375</v>
      </c>
      <c r="C359" s="53"/>
      <c r="D359" s="53"/>
      <c r="E359" s="9"/>
      <c r="F359" s="55">
        <v>0.0</v>
      </c>
      <c r="G359" s="208">
        <v>64.0</v>
      </c>
      <c r="H359" s="208">
        <f t="shared" si="1"/>
        <v>0</v>
      </c>
      <c r="I359" s="208">
        <v>63.0</v>
      </c>
      <c r="J359" s="208">
        <f t="shared" si="2"/>
        <v>0</v>
      </c>
      <c r="K359" s="208">
        <v>62.0</v>
      </c>
      <c r="L359" s="208">
        <f t="shared" si="3"/>
        <v>0</v>
      </c>
      <c r="M359" s="208">
        <v>54.0</v>
      </c>
      <c r="N359" s="208">
        <f t="shared" si="4"/>
        <v>0</v>
      </c>
      <c r="O359" s="208">
        <v>59.0</v>
      </c>
      <c r="P359" s="208">
        <f t="shared" si="5"/>
        <v>0</v>
      </c>
      <c r="Q359" s="399">
        <v>107.0</v>
      </c>
      <c r="R359" s="241"/>
    </row>
    <row r="360" ht="15.75" customHeight="1">
      <c r="A360" s="397" t="s">
        <v>2376</v>
      </c>
      <c r="B360" s="397" t="s">
        <v>2377</v>
      </c>
      <c r="C360" s="53"/>
      <c r="D360" s="53"/>
      <c r="E360" s="9"/>
      <c r="F360" s="55">
        <v>0.0</v>
      </c>
      <c r="G360" s="208">
        <v>64.0</v>
      </c>
      <c r="H360" s="208">
        <f t="shared" si="1"/>
        <v>0</v>
      </c>
      <c r="I360" s="208">
        <v>63.0</v>
      </c>
      <c r="J360" s="208">
        <f t="shared" si="2"/>
        <v>0</v>
      </c>
      <c r="K360" s="208">
        <v>62.0</v>
      </c>
      <c r="L360" s="208">
        <f t="shared" si="3"/>
        <v>0</v>
      </c>
      <c r="M360" s="208">
        <v>54.0</v>
      </c>
      <c r="N360" s="208">
        <f t="shared" si="4"/>
        <v>0</v>
      </c>
      <c r="O360" s="208">
        <v>59.0</v>
      </c>
      <c r="P360" s="208">
        <f t="shared" si="5"/>
        <v>0</v>
      </c>
      <c r="Q360" s="399">
        <v>107.0</v>
      </c>
      <c r="R360" s="241"/>
    </row>
    <row r="361" ht="15.75" customHeight="1">
      <c r="A361" s="397" t="s">
        <v>2378</v>
      </c>
      <c r="B361" s="397" t="s">
        <v>2379</v>
      </c>
      <c r="C361" s="53"/>
      <c r="D361" s="53"/>
      <c r="E361" s="9"/>
      <c r="F361" s="55">
        <v>0.0</v>
      </c>
      <c r="G361" s="208">
        <v>64.0</v>
      </c>
      <c r="H361" s="208">
        <f t="shared" si="1"/>
        <v>0</v>
      </c>
      <c r="I361" s="208">
        <v>63.0</v>
      </c>
      <c r="J361" s="208">
        <f t="shared" si="2"/>
        <v>0</v>
      </c>
      <c r="K361" s="208">
        <v>62.0</v>
      </c>
      <c r="L361" s="208">
        <f t="shared" si="3"/>
        <v>0</v>
      </c>
      <c r="M361" s="208">
        <v>54.0</v>
      </c>
      <c r="N361" s="208">
        <f t="shared" si="4"/>
        <v>0</v>
      </c>
      <c r="O361" s="208">
        <v>59.0</v>
      </c>
      <c r="P361" s="208">
        <f t="shared" si="5"/>
        <v>0</v>
      </c>
      <c r="Q361" s="399">
        <v>107.0</v>
      </c>
      <c r="R361" s="241"/>
    </row>
    <row r="362" ht="15.75" customHeight="1">
      <c r="A362" s="397" t="s">
        <v>2380</v>
      </c>
      <c r="B362" s="397" t="s">
        <v>2381</v>
      </c>
      <c r="C362" s="53"/>
      <c r="D362" s="53"/>
      <c r="E362" s="9"/>
      <c r="F362" s="55">
        <v>0.0</v>
      </c>
      <c r="G362" s="208">
        <v>64.0</v>
      </c>
      <c r="H362" s="208">
        <f t="shared" si="1"/>
        <v>0</v>
      </c>
      <c r="I362" s="208">
        <v>63.0</v>
      </c>
      <c r="J362" s="208">
        <f t="shared" si="2"/>
        <v>0</v>
      </c>
      <c r="K362" s="208">
        <v>62.0</v>
      </c>
      <c r="L362" s="208">
        <f t="shared" si="3"/>
        <v>0</v>
      </c>
      <c r="M362" s="208">
        <v>54.0</v>
      </c>
      <c r="N362" s="208">
        <f t="shared" si="4"/>
        <v>0</v>
      </c>
      <c r="O362" s="208">
        <v>59.0</v>
      </c>
      <c r="P362" s="208">
        <f t="shared" si="5"/>
        <v>0</v>
      </c>
      <c r="Q362" s="208">
        <v>107.0</v>
      </c>
      <c r="R362" s="241"/>
    </row>
    <row r="363" ht="15.75" customHeight="1">
      <c r="A363" s="397" t="s">
        <v>2382</v>
      </c>
      <c r="B363" s="397" t="s">
        <v>2383</v>
      </c>
      <c r="C363" s="53"/>
      <c r="D363" s="53"/>
      <c r="E363" s="9"/>
      <c r="F363" s="55">
        <v>0.0</v>
      </c>
      <c r="G363" s="208">
        <v>64.0</v>
      </c>
      <c r="H363" s="208">
        <f t="shared" si="1"/>
        <v>0</v>
      </c>
      <c r="I363" s="208">
        <v>63.0</v>
      </c>
      <c r="J363" s="208">
        <f t="shared" si="2"/>
        <v>0</v>
      </c>
      <c r="K363" s="208">
        <v>62.0</v>
      </c>
      <c r="L363" s="208">
        <f t="shared" si="3"/>
        <v>0</v>
      </c>
      <c r="M363" s="208">
        <v>54.0</v>
      </c>
      <c r="N363" s="208">
        <f t="shared" si="4"/>
        <v>0</v>
      </c>
      <c r="O363" s="208">
        <v>59.0</v>
      </c>
      <c r="P363" s="208">
        <f t="shared" si="5"/>
        <v>0</v>
      </c>
      <c r="Q363" s="208">
        <v>107.0</v>
      </c>
      <c r="R363" s="241"/>
    </row>
    <row r="364" ht="15.75" customHeight="1">
      <c r="A364" s="397" t="s">
        <v>2384</v>
      </c>
      <c r="B364" s="397" t="s">
        <v>2385</v>
      </c>
      <c r="C364" s="53"/>
      <c r="D364" s="53"/>
      <c r="E364" s="9"/>
      <c r="F364" s="55">
        <v>0.0</v>
      </c>
      <c r="G364" s="208">
        <v>64.0</v>
      </c>
      <c r="H364" s="208">
        <f t="shared" si="1"/>
        <v>0</v>
      </c>
      <c r="I364" s="208">
        <v>63.0</v>
      </c>
      <c r="J364" s="208">
        <f t="shared" si="2"/>
        <v>0</v>
      </c>
      <c r="K364" s="208">
        <v>62.0</v>
      </c>
      <c r="L364" s="208">
        <f t="shared" si="3"/>
        <v>0</v>
      </c>
      <c r="M364" s="208">
        <v>54.0</v>
      </c>
      <c r="N364" s="208">
        <f t="shared" si="4"/>
        <v>0</v>
      </c>
      <c r="O364" s="208">
        <v>59.0</v>
      </c>
      <c r="P364" s="208">
        <f t="shared" si="5"/>
        <v>0</v>
      </c>
      <c r="Q364" s="208">
        <v>107.0</v>
      </c>
      <c r="R364" s="241"/>
    </row>
    <row r="365" ht="15.75" customHeight="1">
      <c r="A365" s="397" t="s">
        <v>2386</v>
      </c>
      <c r="B365" s="397" t="s">
        <v>2387</v>
      </c>
      <c r="C365" s="53"/>
      <c r="D365" s="53"/>
      <c r="E365" s="9"/>
      <c r="F365" s="55">
        <v>0.0</v>
      </c>
      <c r="G365" s="208">
        <v>64.0</v>
      </c>
      <c r="H365" s="208">
        <f t="shared" si="1"/>
        <v>0</v>
      </c>
      <c r="I365" s="208">
        <v>63.0</v>
      </c>
      <c r="J365" s="208">
        <f t="shared" si="2"/>
        <v>0</v>
      </c>
      <c r="K365" s="208">
        <v>62.0</v>
      </c>
      <c r="L365" s="208">
        <f t="shared" si="3"/>
        <v>0</v>
      </c>
      <c r="M365" s="208">
        <v>54.0</v>
      </c>
      <c r="N365" s="208">
        <f t="shared" si="4"/>
        <v>0</v>
      </c>
      <c r="O365" s="208">
        <v>59.0</v>
      </c>
      <c r="P365" s="208">
        <f t="shared" si="5"/>
        <v>0</v>
      </c>
      <c r="Q365" s="208">
        <v>107.0</v>
      </c>
      <c r="R365" s="241"/>
    </row>
    <row r="366" ht="15.75" customHeight="1">
      <c r="A366" s="397" t="s">
        <v>2388</v>
      </c>
      <c r="B366" s="397" t="s">
        <v>2389</v>
      </c>
      <c r="C366" s="53"/>
      <c r="D366" s="53"/>
      <c r="E366" s="9"/>
      <c r="F366" s="55">
        <v>0.0</v>
      </c>
      <c r="G366" s="208">
        <v>68.0</v>
      </c>
      <c r="H366" s="208">
        <f t="shared" si="1"/>
        <v>0</v>
      </c>
      <c r="I366" s="208">
        <v>67.0</v>
      </c>
      <c r="J366" s="208">
        <f t="shared" si="2"/>
        <v>0</v>
      </c>
      <c r="K366" s="208">
        <v>66.0</v>
      </c>
      <c r="L366" s="208">
        <f t="shared" si="3"/>
        <v>0</v>
      </c>
      <c r="M366" s="208">
        <v>64.0</v>
      </c>
      <c r="N366" s="208">
        <f t="shared" si="4"/>
        <v>0</v>
      </c>
      <c r="O366" s="208">
        <v>63.0</v>
      </c>
      <c r="P366" s="208">
        <f t="shared" si="5"/>
        <v>0</v>
      </c>
      <c r="Q366" s="208">
        <v>114.0</v>
      </c>
      <c r="R366" s="241"/>
    </row>
    <row r="367" ht="15.75" customHeight="1">
      <c r="A367" s="397" t="s">
        <v>2391</v>
      </c>
      <c r="B367" s="397" t="s">
        <v>2392</v>
      </c>
      <c r="C367" s="53"/>
      <c r="D367" s="53"/>
      <c r="E367" s="9"/>
      <c r="F367" s="55">
        <v>0.0</v>
      </c>
      <c r="G367" s="208">
        <v>68.0</v>
      </c>
      <c r="H367" s="208">
        <f t="shared" si="1"/>
        <v>0</v>
      </c>
      <c r="I367" s="208">
        <v>67.0</v>
      </c>
      <c r="J367" s="208">
        <f t="shared" si="2"/>
        <v>0</v>
      </c>
      <c r="K367" s="208">
        <v>66.0</v>
      </c>
      <c r="L367" s="208">
        <f t="shared" si="3"/>
        <v>0</v>
      </c>
      <c r="M367" s="208">
        <v>64.0</v>
      </c>
      <c r="N367" s="208">
        <f t="shared" si="4"/>
        <v>0</v>
      </c>
      <c r="O367" s="208">
        <v>63.0</v>
      </c>
      <c r="P367" s="208">
        <f t="shared" si="5"/>
        <v>0</v>
      </c>
      <c r="Q367" s="208">
        <v>114.0</v>
      </c>
      <c r="R367" s="241"/>
    </row>
    <row r="368" ht="15.75" customHeight="1">
      <c r="A368" s="397" t="s">
        <v>2393</v>
      </c>
      <c r="B368" s="397" t="s">
        <v>2394</v>
      </c>
      <c r="C368" s="53"/>
      <c r="D368" s="53"/>
      <c r="E368" s="9"/>
      <c r="F368" s="55">
        <v>0.0</v>
      </c>
      <c r="G368" s="208">
        <v>68.0</v>
      </c>
      <c r="H368" s="208">
        <f t="shared" si="1"/>
        <v>0</v>
      </c>
      <c r="I368" s="208">
        <v>67.0</v>
      </c>
      <c r="J368" s="208">
        <f t="shared" si="2"/>
        <v>0</v>
      </c>
      <c r="K368" s="208">
        <v>66.0</v>
      </c>
      <c r="L368" s="208">
        <f t="shared" si="3"/>
        <v>0</v>
      </c>
      <c r="M368" s="208">
        <v>64.0</v>
      </c>
      <c r="N368" s="208">
        <f t="shared" si="4"/>
        <v>0</v>
      </c>
      <c r="O368" s="208">
        <v>63.0</v>
      </c>
      <c r="P368" s="208">
        <f t="shared" si="5"/>
        <v>0</v>
      </c>
      <c r="Q368" s="208">
        <v>114.0</v>
      </c>
      <c r="R368" s="241"/>
    </row>
    <row r="369" ht="15.75" customHeight="1">
      <c r="A369" s="397" t="s">
        <v>2395</v>
      </c>
      <c r="B369" s="397" t="s">
        <v>2396</v>
      </c>
      <c r="C369" s="53"/>
      <c r="D369" s="53"/>
      <c r="E369" s="9"/>
      <c r="F369" s="55">
        <v>0.0</v>
      </c>
      <c r="G369" s="208">
        <v>68.0</v>
      </c>
      <c r="H369" s="208">
        <f t="shared" si="1"/>
        <v>0</v>
      </c>
      <c r="I369" s="208">
        <v>67.0</v>
      </c>
      <c r="J369" s="208">
        <f t="shared" si="2"/>
        <v>0</v>
      </c>
      <c r="K369" s="208">
        <v>66.0</v>
      </c>
      <c r="L369" s="208">
        <f t="shared" si="3"/>
        <v>0</v>
      </c>
      <c r="M369" s="208">
        <v>64.0</v>
      </c>
      <c r="N369" s="208">
        <f t="shared" si="4"/>
        <v>0</v>
      </c>
      <c r="O369" s="208">
        <v>63.0</v>
      </c>
      <c r="P369" s="208">
        <f t="shared" si="5"/>
        <v>0</v>
      </c>
      <c r="Q369" s="208">
        <v>114.0</v>
      </c>
      <c r="R369" s="241"/>
    </row>
    <row r="370" ht="15.75" customHeight="1">
      <c r="A370" s="397" t="s">
        <v>2397</v>
      </c>
      <c r="B370" s="397" t="s">
        <v>2398</v>
      </c>
      <c r="C370" s="53"/>
      <c r="D370" s="53"/>
      <c r="E370" s="9"/>
      <c r="F370" s="55">
        <v>0.0</v>
      </c>
      <c r="G370" s="208">
        <v>68.0</v>
      </c>
      <c r="H370" s="208">
        <f t="shared" si="1"/>
        <v>0</v>
      </c>
      <c r="I370" s="208">
        <v>67.0</v>
      </c>
      <c r="J370" s="208">
        <f t="shared" si="2"/>
        <v>0</v>
      </c>
      <c r="K370" s="208">
        <v>66.0</v>
      </c>
      <c r="L370" s="208">
        <f t="shared" si="3"/>
        <v>0</v>
      </c>
      <c r="M370" s="208">
        <v>64.0</v>
      </c>
      <c r="N370" s="208">
        <f t="shared" si="4"/>
        <v>0</v>
      </c>
      <c r="O370" s="208">
        <v>63.0</v>
      </c>
      <c r="P370" s="208">
        <f t="shared" si="5"/>
        <v>0</v>
      </c>
      <c r="Q370" s="208">
        <v>114.0</v>
      </c>
      <c r="R370" s="241"/>
    </row>
    <row r="371" ht="15.75" customHeight="1">
      <c r="A371" s="397" t="s">
        <v>2399</v>
      </c>
      <c r="B371" s="397" t="s">
        <v>2400</v>
      </c>
      <c r="C371" s="53"/>
      <c r="D371" s="53"/>
      <c r="E371" s="9"/>
      <c r="F371" s="55">
        <v>0.0</v>
      </c>
      <c r="G371" s="208">
        <v>68.0</v>
      </c>
      <c r="H371" s="208">
        <f t="shared" si="1"/>
        <v>0</v>
      </c>
      <c r="I371" s="208">
        <v>67.0</v>
      </c>
      <c r="J371" s="208">
        <f t="shared" si="2"/>
        <v>0</v>
      </c>
      <c r="K371" s="208">
        <v>66.0</v>
      </c>
      <c r="L371" s="208">
        <f t="shared" si="3"/>
        <v>0</v>
      </c>
      <c r="M371" s="208">
        <v>64.0</v>
      </c>
      <c r="N371" s="208">
        <f t="shared" si="4"/>
        <v>0</v>
      </c>
      <c r="O371" s="208">
        <v>63.0</v>
      </c>
      <c r="P371" s="208">
        <f t="shared" si="5"/>
        <v>0</v>
      </c>
      <c r="Q371" s="208">
        <v>114.0</v>
      </c>
      <c r="R371" s="241"/>
    </row>
    <row r="372" ht="15.75" customHeight="1">
      <c r="A372" s="397" t="s">
        <v>2401</v>
      </c>
      <c r="B372" s="397" t="s">
        <v>2402</v>
      </c>
      <c r="C372" s="53"/>
      <c r="D372" s="53"/>
      <c r="E372" s="9"/>
      <c r="F372" s="55">
        <v>0.0</v>
      </c>
      <c r="G372" s="208">
        <v>68.0</v>
      </c>
      <c r="H372" s="208">
        <f t="shared" si="1"/>
        <v>0</v>
      </c>
      <c r="I372" s="208">
        <v>67.0</v>
      </c>
      <c r="J372" s="208">
        <f t="shared" si="2"/>
        <v>0</v>
      </c>
      <c r="K372" s="208">
        <v>66.0</v>
      </c>
      <c r="L372" s="208">
        <f t="shared" si="3"/>
        <v>0</v>
      </c>
      <c r="M372" s="208">
        <v>64.0</v>
      </c>
      <c r="N372" s="208">
        <f t="shared" si="4"/>
        <v>0</v>
      </c>
      <c r="O372" s="208">
        <v>63.0</v>
      </c>
      <c r="P372" s="208">
        <f t="shared" si="5"/>
        <v>0</v>
      </c>
      <c r="Q372" s="208">
        <v>114.0</v>
      </c>
      <c r="R372" s="241"/>
    </row>
    <row r="373" ht="15.75" customHeight="1">
      <c r="A373" s="397" t="s">
        <v>2403</v>
      </c>
      <c r="B373" s="397" t="s">
        <v>2404</v>
      </c>
      <c r="C373" s="53"/>
      <c r="D373" s="53"/>
      <c r="E373" s="9"/>
      <c r="F373" s="55">
        <v>0.0</v>
      </c>
      <c r="G373" s="208">
        <v>68.0</v>
      </c>
      <c r="H373" s="208">
        <f t="shared" si="1"/>
        <v>0</v>
      </c>
      <c r="I373" s="208">
        <v>67.0</v>
      </c>
      <c r="J373" s="208">
        <f t="shared" si="2"/>
        <v>0</v>
      </c>
      <c r="K373" s="208">
        <v>66.0</v>
      </c>
      <c r="L373" s="208">
        <f t="shared" si="3"/>
        <v>0</v>
      </c>
      <c r="M373" s="208">
        <v>64.0</v>
      </c>
      <c r="N373" s="208">
        <f t="shared" si="4"/>
        <v>0</v>
      </c>
      <c r="O373" s="208">
        <v>63.0</v>
      </c>
      <c r="P373" s="208">
        <f t="shared" si="5"/>
        <v>0</v>
      </c>
      <c r="Q373" s="208">
        <v>114.0</v>
      </c>
      <c r="R373" s="241"/>
    </row>
    <row r="374" ht="15.75" customHeight="1">
      <c r="A374" s="397" t="s">
        <v>2405</v>
      </c>
      <c r="B374" s="397" t="s">
        <v>2406</v>
      </c>
      <c r="C374" s="53"/>
      <c r="D374" s="53"/>
      <c r="E374" s="9"/>
      <c r="F374" s="55">
        <v>0.0</v>
      </c>
      <c r="G374" s="208">
        <v>68.0</v>
      </c>
      <c r="H374" s="208">
        <f t="shared" si="1"/>
        <v>0</v>
      </c>
      <c r="I374" s="208">
        <v>67.0</v>
      </c>
      <c r="J374" s="208">
        <f t="shared" si="2"/>
        <v>0</v>
      </c>
      <c r="K374" s="208">
        <v>66.0</v>
      </c>
      <c r="L374" s="208">
        <f t="shared" si="3"/>
        <v>0</v>
      </c>
      <c r="M374" s="208">
        <v>64.0</v>
      </c>
      <c r="N374" s="208">
        <f t="shared" si="4"/>
        <v>0</v>
      </c>
      <c r="O374" s="208">
        <v>63.0</v>
      </c>
      <c r="P374" s="208">
        <f t="shared" si="5"/>
        <v>0</v>
      </c>
      <c r="Q374" s="208">
        <v>114.0</v>
      </c>
      <c r="R374" s="241"/>
    </row>
    <row r="375" ht="15.75" customHeight="1">
      <c r="A375" s="397" t="s">
        <v>2407</v>
      </c>
      <c r="B375" s="397" t="s">
        <v>2408</v>
      </c>
      <c r="C375" s="53"/>
      <c r="D375" s="53"/>
      <c r="E375" s="9"/>
      <c r="F375" s="55">
        <v>0.0</v>
      </c>
      <c r="G375" s="208">
        <v>68.0</v>
      </c>
      <c r="H375" s="208">
        <f t="shared" si="1"/>
        <v>0</v>
      </c>
      <c r="I375" s="208">
        <v>67.0</v>
      </c>
      <c r="J375" s="208">
        <f t="shared" si="2"/>
        <v>0</v>
      </c>
      <c r="K375" s="208">
        <v>66.0</v>
      </c>
      <c r="L375" s="208">
        <f t="shared" si="3"/>
        <v>0</v>
      </c>
      <c r="M375" s="208">
        <v>64.0</v>
      </c>
      <c r="N375" s="208">
        <f t="shared" si="4"/>
        <v>0</v>
      </c>
      <c r="O375" s="208">
        <v>63.0</v>
      </c>
      <c r="P375" s="208">
        <f t="shared" si="5"/>
        <v>0</v>
      </c>
      <c r="Q375" s="208">
        <v>114.0</v>
      </c>
      <c r="R375" s="241"/>
    </row>
    <row r="376" ht="15.75" customHeight="1">
      <c r="A376" s="397" t="s">
        <v>2409</v>
      </c>
      <c r="B376" s="397" t="s">
        <v>2410</v>
      </c>
      <c r="C376" s="53"/>
      <c r="D376" s="53"/>
      <c r="E376" s="9"/>
      <c r="F376" s="55">
        <v>0.0</v>
      </c>
      <c r="G376" s="208">
        <v>75.0</v>
      </c>
      <c r="H376" s="208">
        <f t="shared" si="1"/>
        <v>0</v>
      </c>
      <c r="I376" s="208">
        <v>73.0</v>
      </c>
      <c r="J376" s="208">
        <f t="shared" si="2"/>
        <v>0</v>
      </c>
      <c r="K376" s="208">
        <v>72.0</v>
      </c>
      <c r="L376" s="208">
        <f t="shared" si="3"/>
        <v>0</v>
      </c>
      <c r="M376" s="208">
        <v>70.0</v>
      </c>
      <c r="N376" s="208">
        <f t="shared" si="4"/>
        <v>0</v>
      </c>
      <c r="O376" s="208">
        <v>69.0</v>
      </c>
      <c r="P376" s="208">
        <f t="shared" si="5"/>
        <v>0</v>
      </c>
      <c r="Q376" s="208">
        <v>125.0</v>
      </c>
      <c r="R376" s="241"/>
    </row>
    <row r="377" ht="15.75" customHeight="1">
      <c r="A377" s="397" t="s">
        <v>2411</v>
      </c>
      <c r="B377" s="397" t="s">
        <v>2412</v>
      </c>
      <c r="C377" s="53"/>
      <c r="D377" s="53"/>
      <c r="E377" s="9"/>
      <c r="F377" s="55">
        <v>0.0</v>
      </c>
      <c r="G377" s="208">
        <v>45.0</v>
      </c>
      <c r="H377" s="208">
        <f t="shared" si="1"/>
        <v>0</v>
      </c>
      <c r="I377" s="208">
        <v>44.0</v>
      </c>
      <c r="J377" s="208">
        <f t="shared" si="2"/>
        <v>0</v>
      </c>
      <c r="K377" s="208">
        <v>43.0</v>
      </c>
      <c r="L377" s="208">
        <f t="shared" si="3"/>
        <v>0</v>
      </c>
      <c r="M377" s="208">
        <v>40.0</v>
      </c>
      <c r="N377" s="208">
        <f t="shared" si="4"/>
        <v>0</v>
      </c>
      <c r="O377" s="208">
        <v>41.0</v>
      </c>
      <c r="P377" s="208">
        <f t="shared" si="5"/>
        <v>0</v>
      </c>
      <c r="Q377" s="208">
        <v>74.0</v>
      </c>
      <c r="R377" s="241"/>
    </row>
    <row r="378" ht="15.75" customHeight="1">
      <c r="A378" s="397" t="s">
        <v>2413</v>
      </c>
      <c r="B378" s="397" t="s">
        <v>2414</v>
      </c>
      <c r="C378" s="53"/>
      <c r="D378" s="53"/>
      <c r="E378" s="9"/>
      <c r="F378" s="55">
        <v>0.0</v>
      </c>
      <c r="G378" s="208">
        <v>45.0</v>
      </c>
      <c r="H378" s="208">
        <f t="shared" si="1"/>
        <v>0</v>
      </c>
      <c r="I378" s="208">
        <v>44.0</v>
      </c>
      <c r="J378" s="208">
        <f t="shared" si="2"/>
        <v>0</v>
      </c>
      <c r="K378" s="208">
        <v>43.0</v>
      </c>
      <c r="L378" s="208">
        <f t="shared" si="3"/>
        <v>0</v>
      </c>
      <c r="M378" s="208">
        <v>40.0</v>
      </c>
      <c r="N378" s="208">
        <f t="shared" si="4"/>
        <v>0</v>
      </c>
      <c r="O378" s="208">
        <v>41.0</v>
      </c>
      <c r="P378" s="208">
        <f t="shared" si="5"/>
        <v>0</v>
      </c>
      <c r="Q378" s="208">
        <v>74.0</v>
      </c>
      <c r="R378" s="241"/>
    </row>
    <row r="379" ht="15.75" customHeight="1">
      <c r="A379" s="397" t="s">
        <v>2415</v>
      </c>
      <c r="B379" s="397" t="s">
        <v>2416</v>
      </c>
      <c r="C379" s="53"/>
      <c r="D379" s="53"/>
      <c r="E379" s="9"/>
      <c r="F379" s="55">
        <v>0.0</v>
      </c>
      <c r="G379" s="208">
        <v>45.0</v>
      </c>
      <c r="H379" s="208">
        <f t="shared" si="1"/>
        <v>0</v>
      </c>
      <c r="I379" s="208">
        <v>44.0</v>
      </c>
      <c r="J379" s="208">
        <f t="shared" si="2"/>
        <v>0</v>
      </c>
      <c r="K379" s="208">
        <v>43.0</v>
      </c>
      <c r="L379" s="208">
        <f t="shared" si="3"/>
        <v>0</v>
      </c>
      <c r="M379" s="208">
        <v>40.0</v>
      </c>
      <c r="N379" s="208">
        <f t="shared" si="4"/>
        <v>0</v>
      </c>
      <c r="O379" s="208">
        <v>41.0</v>
      </c>
      <c r="P379" s="208">
        <f t="shared" si="5"/>
        <v>0</v>
      </c>
      <c r="Q379" s="208">
        <v>74.0</v>
      </c>
      <c r="R379" s="241"/>
    </row>
    <row r="380" ht="15.75" customHeight="1">
      <c r="A380" s="397" t="s">
        <v>2417</v>
      </c>
      <c r="B380" s="397" t="s">
        <v>2418</v>
      </c>
      <c r="C380" s="53"/>
      <c r="D380" s="53"/>
      <c r="E380" s="9"/>
      <c r="F380" s="55">
        <v>0.0</v>
      </c>
      <c r="G380" s="208">
        <v>45.0</v>
      </c>
      <c r="H380" s="208">
        <f t="shared" si="1"/>
        <v>0</v>
      </c>
      <c r="I380" s="208">
        <v>44.0</v>
      </c>
      <c r="J380" s="208">
        <f t="shared" si="2"/>
        <v>0</v>
      </c>
      <c r="K380" s="208">
        <v>43.0</v>
      </c>
      <c r="L380" s="208">
        <f t="shared" si="3"/>
        <v>0</v>
      </c>
      <c r="M380" s="208">
        <v>40.0</v>
      </c>
      <c r="N380" s="208">
        <f t="shared" si="4"/>
        <v>0</v>
      </c>
      <c r="O380" s="208">
        <v>41.0</v>
      </c>
      <c r="P380" s="208">
        <f t="shared" si="5"/>
        <v>0</v>
      </c>
      <c r="Q380" s="208">
        <v>74.0</v>
      </c>
      <c r="R380" s="241"/>
    </row>
    <row r="381" ht="15.75" customHeight="1">
      <c r="A381" s="397" t="s">
        <v>2419</v>
      </c>
      <c r="B381" s="397" t="s">
        <v>2420</v>
      </c>
      <c r="C381" s="53"/>
      <c r="D381" s="53"/>
      <c r="E381" s="9"/>
      <c r="F381" s="55">
        <v>0.0</v>
      </c>
      <c r="G381" s="208">
        <v>45.0</v>
      </c>
      <c r="H381" s="208">
        <f t="shared" si="1"/>
        <v>0</v>
      </c>
      <c r="I381" s="208">
        <v>44.0</v>
      </c>
      <c r="J381" s="208">
        <f t="shared" si="2"/>
        <v>0</v>
      </c>
      <c r="K381" s="208">
        <v>43.0</v>
      </c>
      <c r="L381" s="208">
        <f t="shared" si="3"/>
        <v>0</v>
      </c>
      <c r="M381" s="208">
        <v>40.0</v>
      </c>
      <c r="N381" s="208">
        <f t="shared" si="4"/>
        <v>0</v>
      </c>
      <c r="O381" s="208">
        <v>41.0</v>
      </c>
      <c r="P381" s="208">
        <f t="shared" si="5"/>
        <v>0</v>
      </c>
      <c r="Q381" s="208">
        <v>74.0</v>
      </c>
      <c r="R381" s="241"/>
    </row>
    <row r="382" ht="15.75" customHeight="1">
      <c r="A382" s="397" t="s">
        <v>2421</v>
      </c>
      <c r="B382" s="397" t="s">
        <v>2422</v>
      </c>
      <c r="C382" s="9"/>
      <c r="D382" s="9"/>
      <c r="E382" s="9"/>
      <c r="F382" s="55">
        <v>0.0</v>
      </c>
      <c r="G382" s="208">
        <v>45.0</v>
      </c>
      <c r="H382" s="208">
        <f t="shared" si="1"/>
        <v>0</v>
      </c>
      <c r="I382" s="208">
        <v>44.0</v>
      </c>
      <c r="J382" s="208">
        <f t="shared" si="2"/>
        <v>0</v>
      </c>
      <c r="K382" s="208">
        <v>43.0</v>
      </c>
      <c r="L382" s="208">
        <f t="shared" si="3"/>
        <v>0</v>
      </c>
      <c r="M382" s="208">
        <v>40.0</v>
      </c>
      <c r="N382" s="208">
        <f t="shared" si="4"/>
        <v>0</v>
      </c>
      <c r="O382" s="208">
        <v>41.0</v>
      </c>
      <c r="P382" s="208">
        <f t="shared" si="5"/>
        <v>0</v>
      </c>
      <c r="Q382" s="208">
        <v>74.0</v>
      </c>
      <c r="R382" s="241"/>
    </row>
    <row r="383" ht="15.75" customHeight="1">
      <c r="A383" s="397" t="s">
        <v>2423</v>
      </c>
      <c r="B383" s="397" t="s">
        <v>2424</v>
      </c>
      <c r="C383" s="53"/>
      <c r="D383" s="53"/>
      <c r="E383" s="9"/>
      <c r="F383" s="55">
        <v>0.0</v>
      </c>
      <c r="G383" s="208">
        <v>45.0</v>
      </c>
      <c r="H383" s="208">
        <f t="shared" si="1"/>
        <v>0</v>
      </c>
      <c r="I383" s="208">
        <v>44.0</v>
      </c>
      <c r="J383" s="208">
        <f t="shared" si="2"/>
        <v>0</v>
      </c>
      <c r="K383" s="208">
        <v>43.0</v>
      </c>
      <c r="L383" s="208">
        <f t="shared" si="3"/>
        <v>0</v>
      </c>
      <c r="M383" s="208">
        <v>40.0</v>
      </c>
      <c r="N383" s="208">
        <f t="shared" si="4"/>
        <v>0</v>
      </c>
      <c r="O383" s="208">
        <v>41.0</v>
      </c>
      <c r="P383" s="208">
        <f t="shared" si="5"/>
        <v>0</v>
      </c>
      <c r="Q383" s="208">
        <v>74.0</v>
      </c>
      <c r="R383" s="241"/>
    </row>
    <row r="384" ht="15.75" customHeight="1">
      <c r="A384" s="397" t="s">
        <v>2425</v>
      </c>
      <c r="B384" s="397" t="s">
        <v>2426</v>
      </c>
      <c r="C384" s="53"/>
      <c r="D384" s="53"/>
      <c r="E384" s="9"/>
      <c r="F384" s="55">
        <v>0.0</v>
      </c>
      <c r="G384" s="208">
        <v>45.0</v>
      </c>
      <c r="H384" s="208">
        <f t="shared" si="1"/>
        <v>0</v>
      </c>
      <c r="I384" s="208">
        <v>44.0</v>
      </c>
      <c r="J384" s="208">
        <f t="shared" si="2"/>
        <v>0</v>
      </c>
      <c r="K384" s="208">
        <v>43.0</v>
      </c>
      <c r="L384" s="208">
        <f t="shared" si="3"/>
        <v>0</v>
      </c>
      <c r="M384" s="208">
        <v>40.0</v>
      </c>
      <c r="N384" s="208">
        <f t="shared" si="4"/>
        <v>0</v>
      </c>
      <c r="O384" s="208">
        <v>41.0</v>
      </c>
      <c r="P384" s="208">
        <f t="shared" si="5"/>
        <v>0</v>
      </c>
      <c r="Q384" s="208">
        <v>74.0</v>
      </c>
      <c r="R384" s="241"/>
    </row>
    <row r="385" ht="15.75" customHeight="1">
      <c r="A385" s="397" t="s">
        <v>2427</v>
      </c>
      <c r="B385" s="397" t="s">
        <v>2428</v>
      </c>
      <c r="C385" s="53"/>
      <c r="D385" s="53"/>
      <c r="E385" s="9"/>
      <c r="F385" s="55">
        <v>0.0</v>
      </c>
      <c r="G385" s="208">
        <v>45.0</v>
      </c>
      <c r="H385" s="208">
        <f t="shared" si="1"/>
        <v>0</v>
      </c>
      <c r="I385" s="208">
        <v>44.0</v>
      </c>
      <c r="J385" s="208">
        <f t="shared" si="2"/>
        <v>0</v>
      </c>
      <c r="K385" s="208">
        <v>43.0</v>
      </c>
      <c r="L385" s="208">
        <f t="shared" si="3"/>
        <v>0</v>
      </c>
      <c r="M385" s="208">
        <v>40.0</v>
      </c>
      <c r="N385" s="208">
        <f t="shared" si="4"/>
        <v>0</v>
      </c>
      <c r="O385" s="208">
        <v>41.0</v>
      </c>
      <c r="P385" s="208">
        <f t="shared" si="5"/>
        <v>0</v>
      </c>
      <c r="Q385" s="208">
        <v>74.0</v>
      </c>
      <c r="R385" s="241"/>
    </row>
    <row r="386" ht="15.75" customHeight="1">
      <c r="A386" s="397" t="s">
        <v>2429</v>
      </c>
      <c r="B386" s="397" t="s">
        <v>2430</v>
      </c>
      <c r="C386" s="53"/>
      <c r="D386" s="53"/>
      <c r="E386" s="9"/>
      <c r="F386" s="55">
        <v>0.0</v>
      </c>
      <c r="G386" s="208">
        <v>181.0</v>
      </c>
      <c r="H386" s="208">
        <f t="shared" si="1"/>
        <v>0</v>
      </c>
      <c r="I386" s="208">
        <v>177.0</v>
      </c>
      <c r="J386" s="208">
        <f t="shared" si="2"/>
        <v>0</v>
      </c>
      <c r="K386" s="208">
        <v>173.0</v>
      </c>
      <c r="L386" s="208">
        <f t="shared" si="3"/>
        <v>0</v>
      </c>
      <c r="M386" s="208">
        <v>158.0</v>
      </c>
      <c r="N386" s="208">
        <f t="shared" si="4"/>
        <v>0</v>
      </c>
      <c r="O386" s="208">
        <v>166.0</v>
      </c>
      <c r="P386" s="208">
        <f t="shared" si="5"/>
        <v>0</v>
      </c>
      <c r="Q386" s="208">
        <v>301.0</v>
      </c>
      <c r="R386" s="241"/>
    </row>
    <row r="387" ht="15.75" customHeight="1">
      <c r="A387" s="397" t="s">
        <v>2452</v>
      </c>
      <c r="B387" s="397" t="s">
        <v>2432</v>
      </c>
      <c r="C387" s="53"/>
      <c r="D387" s="53"/>
      <c r="E387" s="9"/>
      <c r="F387" s="55">
        <v>0.0</v>
      </c>
      <c r="G387" s="208">
        <v>61.0</v>
      </c>
      <c r="H387" s="208">
        <f t="shared" si="1"/>
        <v>0</v>
      </c>
      <c r="I387" s="208">
        <v>60.0</v>
      </c>
      <c r="J387" s="208">
        <f t="shared" si="2"/>
        <v>0</v>
      </c>
      <c r="K387" s="208">
        <v>59.0</v>
      </c>
      <c r="L387" s="208">
        <f t="shared" si="3"/>
        <v>0</v>
      </c>
      <c r="M387" s="208">
        <v>55.0</v>
      </c>
      <c r="N387" s="208">
        <f t="shared" si="4"/>
        <v>0</v>
      </c>
      <c r="O387" s="208">
        <v>56.0</v>
      </c>
      <c r="P387" s="208">
        <f t="shared" si="5"/>
        <v>0</v>
      </c>
      <c r="Q387" s="208">
        <v>102.0</v>
      </c>
      <c r="R387" s="241"/>
    </row>
    <row r="388" ht="15.75" customHeight="1">
      <c r="A388" s="397" t="s">
        <v>2433</v>
      </c>
      <c r="B388" s="397" t="s">
        <v>2434</v>
      </c>
      <c r="C388" s="53"/>
      <c r="D388" s="53"/>
      <c r="E388" s="9"/>
      <c r="F388" s="55">
        <v>0.0</v>
      </c>
      <c r="G388" s="208">
        <v>109.0</v>
      </c>
      <c r="H388" s="208">
        <f t="shared" si="1"/>
        <v>0</v>
      </c>
      <c r="I388" s="208">
        <v>107.0</v>
      </c>
      <c r="J388" s="208">
        <f t="shared" si="2"/>
        <v>0</v>
      </c>
      <c r="K388" s="208">
        <v>105.0</v>
      </c>
      <c r="L388" s="208">
        <f t="shared" si="3"/>
        <v>0</v>
      </c>
      <c r="M388" s="208">
        <v>98.0</v>
      </c>
      <c r="N388" s="208">
        <f t="shared" si="4"/>
        <v>0</v>
      </c>
      <c r="O388" s="208">
        <v>101.0</v>
      </c>
      <c r="P388" s="208">
        <f t="shared" si="5"/>
        <v>0</v>
      </c>
      <c r="Q388" s="208">
        <v>182.0</v>
      </c>
      <c r="R388" s="241"/>
    </row>
    <row r="389" ht="15.75" customHeight="1">
      <c r="A389" s="397" t="s">
        <v>2435</v>
      </c>
      <c r="B389" s="397" t="s">
        <v>2436</v>
      </c>
      <c r="C389" s="53"/>
      <c r="D389" s="53"/>
      <c r="E389" s="9"/>
      <c r="F389" s="55">
        <v>0.0</v>
      </c>
      <c r="G389" s="208">
        <v>186.0</v>
      </c>
      <c r="H389" s="208">
        <f t="shared" si="1"/>
        <v>0</v>
      </c>
      <c r="I389" s="208">
        <v>183.0</v>
      </c>
      <c r="J389" s="208">
        <f t="shared" si="2"/>
        <v>0</v>
      </c>
      <c r="K389" s="208">
        <v>179.0</v>
      </c>
      <c r="L389" s="208">
        <f t="shared" si="3"/>
        <v>0</v>
      </c>
      <c r="M389" s="208">
        <v>272.0</v>
      </c>
      <c r="N389" s="208">
        <f t="shared" si="4"/>
        <v>0</v>
      </c>
      <c r="O389" s="208">
        <v>172.0</v>
      </c>
      <c r="P389" s="208">
        <f t="shared" si="5"/>
        <v>0</v>
      </c>
      <c r="Q389" s="208">
        <v>311.0</v>
      </c>
      <c r="R389" s="241"/>
    </row>
    <row r="390" ht="15.75" customHeight="1">
      <c r="A390" s="397" t="s">
        <v>2437</v>
      </c>
      <c r="B390" s="397" t="s">
        <v>2438</v>
      </c>
      <c r="C390" s="53"/>
      <c r="D390" s="53"/>
      <c r="E390" s="9"/>
      <c r="F390" s="55">
        <v>0.0</v>
      </c>
      <c r="G390" s="208">
        <v>120.0</v>
      </c>
      <c r="H390" s="208">
        <f t="shared" si="1"/>
        <v>0</v>
      </c>
      <c r="I390" s="208">
        <v>118.0</v>
      </c>
      <c r="J390" s="208">
        <f t="shared" si="2"/>
        <v>0</v>
      </c>
      <c r="K390" s="208">
        <v>115.0</v>
      </c>
      <c r="L390" s="208">
        <f t="shared" si="3"/>
        <v>0</v>
      </c>
      <c r="M390" s="208">
        <v>118.0</v>
      </c>
      <c r="N390" s="208">
        <f t="shared" si="4"/>
        <v>0</v>
      </c>
      <c r="O390" s="208">
        <v>111.0</v>
      </c>
      <c r="P390" s="208">
        <f t="shared" si="5"/>
        <v>0</v>
      </c>
      <c r="Q390" s="208">
        <v>200.0</v>
      </c>
      <c r="R390" s="241"/>
    </row>
    <row r="391" ht="15.75" customHeight="1">
      <c r="A391" s="397" t="s">
        <v>2439</v>
      </c>
      <c r="B391" s="397" t="s">
        <v>2440</v>
      </c>
      <c r="C391" s="53"/>
      <c r="D391" s="53"/>
      <c r="E391" s="9"/>
      <c r="F391" s="55">
        <v>0.0</v>
      </c>
      <c r="G391" s="208">
        <v>115.0</v>
      </c>
      <c r="H391" s="208">
        <f t="shared" si="1"/>
        <v>0</v>
      </c>
      <c r="I391" s="208">
        <v>113.0</v>
      </c>
      <c r="J391" s="208">
        <f t="shared" si="2"/>
        <v>0</v>
      </c>
      <c r="K391" s="208">
        <v>111.0</v>
      </c>
      <c r="L391" s="208">
        <f t="shared" si="3"/>
        <v>0</v>
      </c>
      <c r="M391" s="208">
        <v>96.0</v>
      </c>
      <c r="N391" s="208">
        <f t="shared" si="4"/>
        <v>0</v>
      </c>
      <c r="O391" s="208">
        <v>106.0</v>
      </c>
      <c r="P391" s="208">
        <f t="shared" si="5"/>
        <v>0</v>
      </c>
      <c r="Q391" s="208">
        <v>192.0</v>
      </c>
      <c r="R391" s="241"/>
    </row>
    <row r="392" ht="15.75" customHeight="1">
      <c r="A392" s="397" t="s">
        <v>2441</v>
      </c>
      <c r="B392" s="397" t="s">
        <v>2442</v>
      </c>
      <c r="C392" s="53"/>
      <c r="D392" s="53"/>
      <c r="E392" s="9"/>
      <c r="F392" s="55">
        <v>0.0</v>
      </c>
      <c r="G392" s="208">
        <v>144.0</v>
      </c>
      <c r="H392" s="208">
        <f t="shared" si="1"/>
        <v>0</v>
      </c>
      <c r="I392" s="208">
        <v>141.0</v>
      </c>
      <c r="J392" s="208">
        <f t="shared" si="2"/>
        <v>0</v>
      </c>
      <c r="K392" s="208">
        <v>138.0</v>
      </c>
      <c r="L392" s="208">
        <f t="shared" si="3"/>
        <v>0</v>
      </c>
      <c r="M392" s="208">
        <v>139.0</v>
      </c>
      <c r="N392" s="208">
        <f t="shared" si="4"/>
        <v>0</v>
      </c>
      <c r="O392" s="208">
        <v>132.0</v>
      </c>
      <c r="P392" s="208">
        <f t="shared" si="5"/>
        <v>0</v>
      </c>
      <c r="Q392" s="208">
        <v>240.0</v>
      </c>
      <c r="R392" s="241"/>
    </row>
    <row r="393" ht="15.75" customHeight="1">
      <c r="A393" s="397" t="s">
        <v>2443</v>
      </c>
      <c r="B393" s="397" t="s">
        <v>2444</v>
      </c>
      <c r="C393" s="53"/>
      <c r="D393" s="53"/>
      <c r="E393" s="9"/>
      <c r="F393" s="55">
        <v>0.0</v>
      </c>
      <c r="G393" s="208">
        <v>154.0</v>
      </c>
      <c r="H393" s="208">
        <f t="shared" si="1"/>
        <v>0</v>
      </c>
      <c r="I393" s="208">
        <v>151.0</v>
      </c>
      <c r="J393" s="208">
        <f t="shared" si="2"/>
        <v>0</v>
      </c>
      <c r="K393" s="208">
        <v>148.0</v>
      </c>
      <c r="L393" s="208">
        <f t="shared" si="3"/>
        <v>0</v>
      </c>
      <c r="M393" s="208">
        <v>150.0</v>
      </c>
      <c r="N393" s="208">
        <f t="shared" si="4"/>
        <v>0</v>
      </c>
      <c r="O393" s="208">
        <v>142.0</v>
      </c>
      <c r="P393" s="208">
        <f t="shared" si="5"/>
        <v>0</v>
      </c>
      <c r="Q393" s="208">
        <v>257.0</v>
      </c>
      <c r="R393" s="241"/>
    </row>
    <row r="394" ht="15.75" customHeight="1">
      <c r="A394" s="397" t="s">
        <v>2445</v>
      </c>
      <c r="B394" s="397" t="s">
        <v>2446</v>
      </c>
      <c r="C394" s="53"/>
      <c r="D394" s="53"/>
      <c r="E394" s="9"/>
      <c r="F394" s="55">
        <v>0.0</v>
      </c>
      <c r="G394" s="208">
        <v>154.0</v>
      </c>
      <c r="H394" s="208">
        <f t="shared" si="1"/>
        <v>0</v>
      </c>
      <c r="I394" s="208">
        <v>151.0</v>
      </c>
      <c r="J394" s="208">
        <f t="shared" si="2"/>
        <v>0</v>
      </c>
      <c r="K394" s="208">
        <v>148.0</v>
      </c>
      <c r="L394" s="208">
        <f t="shared" si="3"/>
        <v>0</v>
      </c>
      <c r="M394" s="208">
        <v>150.0</v>
      </c>
      <c r="N394" s="208">
        <f t="shared" si="4"/>
        <v>0</v>
      </c>
      <c r="O394" s="208">
        <v>142.0</v>
      </c>
      <c r="P394" s="208">
        <f t="shared" si="5"/>
        <v>0</v>
      </c>
      <c r="Q394" s="208">
        <v>257.0</v>
      </c>
      <c r="R394" s="241"/>
    </row>
    <row r="395" ht="15.75" customHeight="1">
      <c r="A395" s="145"/>
      <c r="B395" s="145"/>
      <c r="C395" s="145"/>
      <c r="D395" s="145"/>
      <c r="E395" s="148" t="s">
        <v>13</v>
      </c>
      <c r="F395" s="41"/>
      <c r="G395" s="400"/>
      <c r="H395" s="208">
        <f t="shared" si="1"/>
        <v>0</v>
      </c>
      <c r="I395" s="42"/>
      <c r="J395" s="208">
        <f t="shared" si="2"/>
        <v>0</v>
      </c>
      <c r="K395" s="42"/>
      <c r="L395" s="208">
        <f t="shared" si="3"/>
        <v>0</v>
      </c>
      <c r="M395" s="42"/>
      <c r="N395" s="208">
        <f t="shared" si="4"/>
        <v>0</v>
      </c>
      <c r="O395" s="42"/>
      <c r="P395" s="208">
        <f t="shared" si="5"/>
        <v>0</v>
      </c>
      <c r="Q395" s="147"/>
      <c r="R395" s="241"/>
    </row>
    <row r="396" ht="15.75" customHeight="1">
      <c r="A396" s="150"/>
      <c r="B396" s="150"/>
      <c r="C396" s="150"/>
      <c r="D396" s="150"/>
      <c r="E396" s="152"/>
      <c r="F396" s="41"/>
      <c r="G396" s="153" t="s">
        <v>384</v>
      </c>
      <c r="H396" s="154"/>
      <c r="I396" s="153" t="s">
        <v>384</v>
      </c>
      <c r="J396" s="154"/>
      <c r="K396" s="153" t="s">
        <v>384</v>
      </c>
      <c r="L396" s="154"/>
      <c r="M396" s="153" t="s">
        <v>384</v>
      </c>
      <c r="N396" s="154"/>
      <c r="O396" s="153" t="s">
        <v>384</v>
      </c>
      <c r="P396" s="154"/>
      <c r="Q396" s="401"/>
      <c r="R396" s="15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</row>
    <row r="943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</row>
    <row r="944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</row>
    <row r="945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</row>
    <row r="94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</row>
    <row r="94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</row>
    <row r="948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</row>
    <row r="94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</row>
    <row r="950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</row>
    <row r="951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</row>
    <row r="952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</row>
    <row r="953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</row>
    <row r="954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</row>
    <row r="955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</row>
    <row r="95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</row>
    <row r="957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</row>
    <row r="958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</row>
    <row r="95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</row>
    <row r="960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</row>
    <row r="961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</row>
    <row r="962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</row>
    <row r="963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</row>
    <row r="964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</row>
    <row r="965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</row>
    <row r="96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</row>
    <row r="967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</row>
    <row r="968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</row>
    <row r="96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</row>
    <row r="970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</row>
    <row r="971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</row>
    <row r="972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</row>
    <row r="973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</row>
    <row r="974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</row>
    <row r="975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</row>
    <row r="97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</row>
    <row r="977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</row>
    <row r="978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</row>
    <row r="97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</row>
    <row r="980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</row>
    <row r="981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</row>
    <row r="982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</row>
    <row r="983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</row>
    <row r="984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</row>
    <row r="985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</row>
    <row r="98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</row>
    <row r="987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</row>
    <row r="988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</row>
    <row r="98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</row>
    <row r="990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</row>
    <row r="991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</row>
    <row r="992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</row>
    <row r="993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</row>
    <row r="994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</row>
    <row r="995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</row>
    <row r="99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</row>
    <row r="997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</row>
    <row r="998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</row>
    <row r="99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</row>
    <row r="1000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</row>
  </sheetData>
  <mergeCells count="11">
    <mergeCell ref="I396:J396"/>
    <mergeCell ref="K396:L396"/>
    <mergeCell ref="M396:N396"/>
    <mergeCell ref="O396:P396"/>
    <mergeCell ref="E5:F5"/>
    <mergeCell ref="G7:H7"/>
    <mergeCell ref="I7:J7"/>
    <mergeCell ref="K7:L7"/>
    <mergeCell ref="M7:N7"/>
    <mergeCell ref="O7:P7"/>
    <mergeCell ref="G396:H396"/>
  </mergeCells>
  <conditionalFormatting sqref="F1:F4 F6:F7 F72:F362 F383:F396 H1:H4 H9:H395 J9:J395 L1 L4 L9:L395 N1 N4 N9:N395 P9:P395">
    <cfRule type="cellIs" dxfId="0" priority="1" operator="greaterThan">
      <formula>0</formula>
    </cfRule>
  </conditionalFormatting>
  <conditionalFormatting sqref="F66 F68 F363:F382">
    <cfRule type="cellIs" dxfId="0" priority="2" operator="greaterThan">
      <formula>0</formula>
    </cfRule>
  </conditionalFormatting>
  <conditionalFormatting sqref="F72:F396">
    <cfRule type="cellIs" dxfId="1" priority="3" operator="equal">
      <formula>0</formula>
    </cfRule>
  </conditionalFormatting>
  <conditionalFormatting sqref="F71">
    <cfRule type="cellIs" dxfId="0" priority="4" operator="greaterThan">
      <formula>0</formula>
    </cfRule>
  </conditionalFormatting>
  <conditionalFormatting sqref="F71">
    <cfRule type="cellIs" dxfId="1" priority="5" operator="equal">
      <formula>0</formula>
    </cfRule>
  </conditionalFormatting>
  <conditionalFormatting sqref="F70">
    <cfRule type="cellIs" dxfId="1" priority="6" operator="equal">
      <formula>0</formula>
    </cfRule>
  </conditionalFormatting>
  <conditionalFormatting sqref="F67">
    <cfRule type="cellIs" dxfId="1" priority="7" operator="equal">
      <formula>0</formula>
    </cfRule>
  </conditionalFormatting>
  <conditionalFormatting sqref="F63">
    <cfRule type="cellIs" dxfId="1" priority="8" operator="equal">
      <formula>0</formula>
    </cfRule>
  </conditionalFormatting>
  <conditionalFormatting sqref="F62">
    <cfRule type="cellIs" dxfId="1" priority="9" operator="equal">
      <formula>0</formula>
    </cfRule>
  </conditionalFormatting>
  <conditionalFormatting sqref="F71">
    <cfRule type="cellIs" dxfId="0" priority="10" operator="greaterThan">
      <formula>0</formula>
    </cfRule>
  </conditionalFormatting>
  <conditionalFormatting sqref="F71">
    <cfRule type="cellIs" dxfId="1" priority="11" operator="equal">
      <formula>0</formula>
    </cfRule>
  </conditionalFormatting>
  <conditionalFormatting sqref="F70">
    <cfRule type="cellIs" dxfId="0" priority="12" operator="greaterThan">
      <formula>0</formula>
    </cfRule>
  </conditionalFormatting>
  <conditionalFormatting sqref="F37">
    <cfRule type="cellIs" dxfId="1" priority="13" operator="equal">
      <formula>0</formula>
    </cfRule>
  </conditionalFormatting>
  <conditionalFormatting sqref="F69">
    <cfRule type="cellIs" dxfId="0" priority="14" operator="greaterThan">
      <formula>0</formula>
    </cfRule>
  </conditionalFormatting>
  <conditionalFormatting sqref="F69">
    <cfRule type="cellIs" dxfId="1" priority="15" operator="equal">
      <formula>0</formula>
    </cfRule>
  </conditionalFormatting>
  <conditionalFormatting sqref="F68">
    <cfRule type="cellIs" dxfId="0" priority="16" operator="greaterThan">
      <formula>0</formula>
    </cfRule>
  </conditionalFormatting>
  <conditionalFormatting sqref="F68">
    <cfRule type="cellIs" dxfId="1" priority="17" operator="equal">
      <formula>0</formula>
    </cfRule>
  </conditionalFormatting>
  <conditionalFormatting sqref="F60">
    <cfRule type="cellIs" dxfId="1" priority="18" operator="equal">
      <formula>0</formula>
    </cfRule>
  </conditionalFormatting>
  <conditionalFormatting sqref="F68">
    <cfRule type="cellIs" dxfId="0" priority="19" operator="greaterThan">
      <formula>0</formula>
    </cfRule>
  </conditionalFormatting>
  <conditionalFormatting sqref="F68">
    <cfRule type="cellIs" dxfId="1" priority="20" operator="equal">
      <formula>0</formula>
    </cfRule>
  </conditionalFormatting>
  <conditionalFormatting sqref="F67">
    <cfRule type="cellIs" dxfId="0" priority="21" operator="greaterThan">
      <formula>0</formula>
    </cfRule>
  </conditionalFormatting>
  <conditionalFormatting sqref="F68">
    <cfRule type="cellIs" dxfId="1" priority="22" operator="equal">
      <formula>0</formula>
    </cfRule>
  </conditionalFormatting>
  <conditionalFormatting sqref="F67">
    <cfRule type="cellIs" dxfId="0" priority="23" operator="greaterThan">
      <formula>0</formula>
    </cfRule>
  </conditionalFormatting>
  <conditionalFormatting sqref="F67">
    <cfRule type="cellIs" dxfId="1" priority="24" operator="equal">
      <formula>0</formula>
    </cfRule>
  </conditionalFormatting>
  <conditionalFormatting sqref="F66">
    <cfRule type="cellIs" dxfId="1" priority="25" operator="equal">
      <formula>0</formula>
    </cfRule>
  </conditionalFormatting>
  <conditionalFormatting sqref="F12">
    <cfRule type="cellIs" dxfId="1" priority="26" operator="equal">
      <formula>0</formula>
    </cfRule>
  </conditionalFormatting>
  <conditionalFormatting sqref="F67">
    <cfRule type="cellIs" dxfId="0" priority="27" operator="greaterThan">
      <formula>0</formula>
    </cfRule>
  </conditionalFormatting>
  <conditionalFormatting sqref="F67">
    <cfRule type="cellIs" dxfId="1" priority="28" operator="equal">
      <formula>0</formula>
    </cfRule>
  </conditionalFormatting>
  <conditionalFormatting sqref="F66">
    <cfRule type="cellIs" dxfId="0" priority="29" operator="greaterThan">
      <formula>0</formula>
    </cfRule>
  </conditionalFormatting>
  <conditionalFormatting sqref="F63 F65">
    <cfRule type="cellIs" dxfId="0" priority="30" operator="greaterThan">
      <formula>0</formula>
    </cfRule>
  </conditionalFormatting>
  <conditionalFormatting sqref="F65">
    <cfRule type="cellIs" dxfId="1" priority="31" operator="equal">
      <formula>0</formula>
    </cfRule>
  </conditionalFormatting>
  <conditionalFormatting sqref="F64">
    <cfRule type="cellIs" dxfId="0" priority="32" operator="greaterThan">
      <formula>0</formula>
    </cfRule>
  </conditionalFormatting>
  <conditionalFormatting sqref="F64">
    <cfRule type="cellIs" dxfId="1" priority="33" operator="equal">
      <formula>0</formula>
    </cfRule>
  </conditionalFormatting>
  <conditionalFormatting sqref="F64">
    <cfRule type="cellIs" dxfId="0" priority="34" operator="greaterThan">
      <formula>0</formula>
    </cfRule>
  </conditionalFormatting>
  <conditionalFormatting sqref="F64">
    <cfRule type="cellIs" dxfId="1" priority="35" operator="equal">
      <formula>0</formula>
    </cfRule>
  </conditionalFormatting>
  <conditionalFormatting sqref="F63">
    <cfRule type="cellIs" dxfId="0" priority="36" operator="greaterThan">
      <formula>0</formula>
    </cfRule>
  </conditionalFormatting>
  <conditionalFormatting sqref="F72">
    <cfRule type="cellIs" dxfId="0" priority="37" operator="greaterThan">
      <formula>0</formula>
    </cfRule>
  </conditionalFormatting>
  <conditionalFormatting sqref="F35">
    <cfRule type="cellIs" dxfId="0" priority="38" operator="greaterThan">
      <formula>0</formula>
    </cfRule>
  </conditionalFormatting>
  <conditionalFormatting sqref="F36">
    <cfRule type="cellIs" dxfId="0" priority="39" operator="greaterThan">
      <formula>0</formula>
    </cfRule>
  </conditionalFormatting>
  <conditionalFormatting sqref="F36">
    <cfRule type="cellIs" dxfId="1" priority="40" operator="equal">
      <formula>0</formula>
    </cfRule>
  </conditionalFormatting>
  <conditionalFormatting sqref="F9">
    <cfRule type="cellIs" dxfId="0" priority="41" operator="greaterThan">
      <formula>0</formula>
    </cfRule>
  </conditionalFormatting>
  <conditionalFormatting sqref="F9">
    <cfRule type="cellIs" dxfId="1" priority="42" operator="equal">
      <formula>0</formula>
    </cfRule>
  </conditionalFormatting>
  <conditionalFormatting sqref="F9">
    <cfRule type="cellIs" dxfId="0" priority="43" operator="greaterThan">
      <formula>0</formula>
    </cfRule>
  </conditionalFormatting>
  <conditionalFormatting sqref="F9">
    <cfRule type="cellIs" dxfId="1" priority="44" operator="equal">
      <formula>0</formula>
    </cfRule>
  </conditionalFormatting>
  <conditionalFormatting sqref="F65">
    <cfRule type="cellIs" dxfId="1" priority="45" operator="equal">
      <formula>0</formula>
    </cfRule>
  </conditionalFormatting>
  <conditionalFormatting sqref="F66">
    <cfRule type="cellIs" dxfId="0" priority="46" operator="greaterThan">
      <formula>0</formula>
    </cfRule>
  </conditionalFormatting>
  <conditionalFormatting sqref="F66">
    <cfRule type="cellIs" dxfId="1" priority="47" operator="equal">
      <formula>0</formula>
    </cfRule>
  </conditionalFormatting>
  <conditionalFormatting sqref="F66">
    <cfRule type="cellIs" dxfId="0" priority="48" operator="greaterThan">
      <formula>0</formula>
    </cfRule>
  </conditionalFormatting>
  <conditionalFormatting sqref="F66">
    <cfRule type="cellIs" dxfId="1" priority="49" operator="equal">
      <formula>0</formula>
    </cfRule>
  </conditionalFormatting>
  <conditionalFormatting sqref="F65">
    <cfRule type="cellIs" dxfId="0" priority="50" operator="greaterThan">
      <formula>0</formula>
    </cfRule>
  </conditionalFormatting>
  <conditionalFormatting sqref="F66">
    <cfRule type="cellIs" dxfId="1" priority="51" operator="equal">
      <formula>0</formula>
    </cfRule>
  </conditionalFormatting>
  <conditionalFormatting sqref="F65">
    <cfRule type="cellIs" dxfId="0" priority="52" operator="greaterThan">
      <formula>0</formula>
    </cfRule>
  </conditionalFormatting>
  <conditionalFormatting sqref="F65">
    <cfRule type="cellIs" dxfId="1" priority="53" operator="equal">
      <formula>0</formula>
    </cfRule>
  </conditionalFormatting>
  <conditionalFormatting sqref="F64">
    <cfRule type="cellIs" dxfId="1" priority="54" operator="equal">
      <formula>0</formula>
    </cfRule>
  </conditionalFormatting>
  <conditionalFormatting sqref="F65">
    <cfRule type="cellIs" dxfId="0" priority="55" operator="greaterThan">
      <formula>0</formula>
    </cfRule>
  </conditionalFormatting>
  <conditionalFormatting sqref="F65">
    <cfRule type="cellIs" dxfId="1" priority="56" operator="equal">
      <formula>0</formula>
    </cfRule>
  </conditionalFormatting>
  <conditionalFormatting sqref="F64">
    <cfRule type="cellIs" dxfId="0" priority="57" operator="greaterThan">
      <formula>0</formula>
    </cfRule>
  </conditionalFormatting>
  <conditionalFormatting sqref="F63">
    <cfRule type="cellIs" dxfId="1" priority="58" operator="equal">
      <formula>0</formula>
    </cfRule>
  </conditionalFormatting>
  <conditionalFormatting sqref="F62">
    <cfRule type="cellIs" dxfId="0" priority="59" operator="greaterThan">
      <formula>0</formula>
    </cfRule>
  </conditionalFormatting>
  <conditionalFormatting sqref="F62">
    <cfRule type="cellIs" dxfId="1" priority="60" operator="equal">
      <formula>0</formula>
    </cfRule>
  </conditionalFormatting>
  <conditionalFormatting sqref="F62">
    <cfRule type="cellIs" dxfId="0" priority="61" operator="greaterThan">
      <formula>0</formula>
    </cfRule>
  </conditionalFormatting>
  <conditionalFormatting sqref="F61">
    <cfRule type="cellIs" dxfId="1" priority="62" operator="equal">
      <formula>0</formula>
    </cfRule>
  </conditionalFormatting>
  <conditionalFormatting sqref="F60">
    <cfRule type="cellIs" dxfId="0" priority="63" operator="greaterThan">
      <formula>0</formula>
    </cfRule>
  </conditionalFormatting>
  <conditionalFormatting sqref="F60">
    <cfRule type="cellIs" dxfId="1" priority="64" operator="equal">
      <formula>0</formula>
    </cfRule>
  </conditionalFormatting>
  <conditionalFormatting sqref="F59">
    <cfRule type="cellIs" dxfId="1" priority="65" operator="equal">
      <formula>0</formula>
    </cfRule>
  </conditionalFormatting>
  <conditionalFormatting sqref="F42">
    <cfRule type="cellIs" dxfId="1" priority="66" operator="equal">
      <formula>0</formula>
    </cfRule>
  </conditionalFormatting>
  <conditionalFormatting sqref="F35">
    <cfRule type="cellIs" dxfId="1" priority="67" operator="equal">
      <formula>0</formula>
    </cfRule>
  </conditionalFormatting>
  <conditionalFormatting sqref="F10">
    <cfRule type="cellIs" dxfId="1" priority="68" operator="equal">
      <formula>0</formula>
    </cfRule>
  </conditionalFormatting>
  <conditionalFormatting sqref="F60">
    <cfRule type="cellIs" dxfId="0" priority="69" operator="greaterThan">
      <formula>0</formula>
    </cfRule>
  </conditionalFormatting>
  <conditionalFormatting sqref="F60">
    <cfRule type="cellIs" dxfId="1" priority="70" operator="equal">
      <formula>0</formula>
    </cfRule>
  </conditionalFormatting>
  <conditionalFormatting sqref="F59">
    <cfRule type="cellIs" dxfId="0" priority="71" operator="greaterThan">
      <formula>0</formula>
    </cfRule>
  </conditionalFormatting>
  <conditionalFormatting sqref="F44:F58">
    <cfRule type="cellIs" dxfId="0" priority="72" operator="greaterThan">
      <formula>0</formula>
    </cfRule>
  </conditionalFormatting>
  <conditionalFormatting sqref="F44:F58">
    <cfRule type="cellIs" dxfId="1" priority="73" operator="equal">
      <formula>0</formula>
    </cfRule>
  </conditionalFormatting>
  <conditionalFormatting sqref="F43">
    <cfRule type="cellIs" dxfId="0" priority="74" operator="greaterThan">
      <formula>0</formula>
    </cfRule>
  </conditionalFormatting>
  <conditionalFormatting sqref="F43">
    <cfRule type="cellIs" dxfId="1" priority="75" operator="equal">
      <formula>0</formula>
    </cfRule>
  </conditionalFormatting>
  <conditionalFormatting sqref="F43">
    <cfRule type="cellIs" dxfId="0" priority="76" operator="greaterThan">
      <formula>0</formula>
    </cfRule>
  </conditionalFormatting>
  <conditionalFormatting sqref="F43">
    <cfRule type="cellIs" dxfId="1" priority="77" operator="equal">
      <formula>0</formula>
    </cfRule>
  </conditionalFormatting>
  <conditionalFormatting sqref="F42">
    <cfRule type="cellIs" dxfId="0" priority="78" operator="greaterThan">
      <formula>0</formula>
    </cfRule>
  </conditionalFormatting>
  <conditionalFormatting sqref="F43">
    <cfRule type="cellIs" dxfId="1" priority="79" operator="equal">
      <formula>0</formula>
    </cfRule>
  </conditionalFormatting>
  <conditionalFormatting sqref="F42">
    <cfRule type="cellIs" dxfId="0" priority="80" operator="greaterThan">
      <formula>0</formula>
    </cfRule>
  </conditionalFormatting>
  <conditionalFormatting sqref="F42">
    <cfRule type="cellIs" dxfId="1" priority="81" operator="equal">
      <formula>0</formula>
    </cfRule>
  </conditionalFormatting>
  <conditionalFormatting sqref="F41">
    <cfRule type="cellIs" dxfId="1" priority="82" operator="equal">
      <formula>0</formula>
    </cfRule>
  </conditionalFormatting>
  <conditionalFormatting sqref="F42">
    <cfRule type="cellIs" dxfId="0" priority="83" operator="greaterThan">
      <formula>0</formula>
    </cfRule>
  </conditionalFormatting>
  <conditionalFormatting sqref="F42">
    <cfRule type="cellIs" dxfId="1" priority="84" operator="equal">
      <formula>0</formula>
    </cfRule>
  </conditionalFormatting>
  <conditionalFormatting sqref="F41">
    <cfRule type="cellIs" dxfId="0" priority="85" operator="greaterThan">
      <formula>0</formula>
    </cfRule>
  </conditionalFormatting>
  <conditionalFormatting sqref="F36">
    <cfRule type="cellIs" dxfId="0" priority="86" operator="greaterThan">
      <formula>0</formula>
    </cfRule>
  </conditionalFormatting>
  <conditionalFormatting sqref="F36">
    <cfRule type="cellIs" dxfId="1" priority="87" operator="equal">
      <formula>0</formula>
    </cfRule>
  </conditionalFormatting>
  <conditionalFormatting sqref="F35">
    <cfRule type="cellIs" dxfId="0" priority="88" operator="greaterThan">
      <formula>0</formula>
    </cfRule>
  </conditionalFormatting>
  <conditionalFormatting sqref="F41">
    <cfRule type="cellIs" dxfId="0" priority="89" operator="greaterThan">
      <formula>0</formula>
    </cfRule>
  </conditionalFormatting>
  <conditionalFormatting sqref="F41">
    <cfRule type="cellIs" dxfId="1" priority="90" operator="equal">
      <formula>0</formula>
    </cfRule>
  </conditionalFormatting>
  <conditionalFormatting sqref="F41">
    <cfRule type="cellIs" dxfId="0" priority="91" operator="greaterThan">
      <formula>0</formula>
    </cfRule>
  </conditionalFormatting>
  <conditionalFormatting sqref="F41">
    <cfRule type="cellIs" dxfId="1" priority="92" operator="equal">
      <formula>0</formula>
    </cfRule>
  </conditionalFormatting>
  <conditionalFormatting sqref="F41">
    <cfRule type="cellIs" dxfId="1" priority="93" operator="equal">
      <formula>0</formula>
    </cfRule>
  </conditionalFormatting>
  <conditionalFormatting sqref="F36">
    <cfRule type="cellIs" dxfId="1" priority="94" operator="equal">
      <formula>0</formula>
    </cfRule>
  </conditionalFormatting>
  <conditionalFormatting sqref="F36">
    <cfRule type="cellIs" dxfId="0" priority="95" operator="greaterThan">
      <formula>0</formula>
    </cfRule>
  </conditionalFormatting>
  <conditionalFormatting sqref="F35">
    <cfRule type="cellIs" dxfId="1" priority="96" operator="equal">
      <formula>0</formula>
    </cfRule>
  </conditionalFormatting>
  <conditionalFormatting sqref="F10">
    <cfRule type="cellIs" dxfId="0" priority="97" operator="greaterThan">
      <formula>0</formula>
    </cfRule>
  </conditionalFormatting>
  <conditionalFormatting sqref="F10">
    <cfRule type="cellIs" dxfId="1" priority="98" operator="equal">
      <formula>0</formula>
    </cfRule>
  </conditionalFormatting>
  <conditionalFormatting sqref="F10">
    <cfRule type="cellIs" dxfId="0" priority="99" operator="greaterThan">
      <formula>0</formula>
    </cfRule>
  </conditionalFormatting>
  <conditionalFormatting sqref="F41 F43 F61 F64 F66 F70">
    <cfRule type="cellIs" dxfId="0" priority="100" operator="greaterThan">
      <formula>0</formula>
    </cfRule>
  </conditionalFormatting>
  <conditionalFormatting sqref="F70">
    <cfRule type="cellIs" dxfId="1" priority="101" operator="equal">
      <formula>0</formula>
    </cfRule>
  </conditionalFormatting>
  <conditionalFormatting sqref="F69">
    <cfRule type="cellIs" dxfId="0" priority="102" operator="greaterThan">
      <formula>0</formula>
    </cfRule>
  </conditionalFormatting>
  <conditionalFormatting sqref="F69">
    <cfRule type="cellIs" dxfId="1" priority="103" operator="equal">
      <formula>0</formula>
    </cfRule>
  </conditionalFormatting>
  <conditionalFormatting sqref="F68">
    <cfRule type="cellIs" dxfId="1" priority="104" operator="equal">
      <formula>0</formula>
    </cfRule>
  </conditionalFormatting>
  <conditionalFormatting sqref="F65">
    <cfRule type="cellIs" dxfId="1" priority="105" operator="equal">
      <formula>0</formula>
    </cfRule>
  </conditionalFormatting>
  <conditionalFormatting sqref="F38">
    <cfRule type="cellIs" dxfId="1" priority="106" operator="equal">
      <formula>0</formula>
    </cfRule>
  </conditionalFormatting>
  <conditionalFormatting sqref="F69">
    <cfRule type="cellIs" dxfId="0" priority="107" operator="greaterThan">
      <formula>0</formula>
    </cfRule>
  </conditionalFormatting>
  <conditionalFormatting sqref="F69">
    <cfRule type="cellIs" dxfId="1" priority="108" operator="equal">
      <formula>0</formula>
    </cfRule>
  </conditionalFormatting>
  <conditionalFormatting sqref="F68">
    <cfRule type="cellIs" dxfId="0" priority="109" operator="greaterThan">
      <formula>0</formula>
    </cfRule>
  </conditionalFormatting>
  <conditionalFormatting sqref="F67">
    <cfRule type="cellIs" dxfId="0" priority="110" operator="greaterThan">
      <formula>0</formula>
    </cfRule>
  </conditionalFormatting>
  <conditionalFormatting sqref="F67">
    <cfRule type="cellIs" dxfId="1" priority="111" operator="equal">
      <formula>0</formula>
    </cfRule>
  </conditionalFormatting>
  <conditionalFormatting sqref="F66">
    <cfRule type="cellIs" dxfId="0" priority="112" operator="greaterThan">
      <formula>0</formula>
    </cfRule>
  </conditionalFormatting>
  <conditionalFormatting sqref="F66">
    <cfRule type="cellIs" dxfId="1" priority="113" operator="equal">
      <formula>0</formula>
    </cfRule>
  </conditionalFormatting>
  <conditionalFormatting sqref="F66">
    <cfRule type="cellIs" dxfId="0" priority="114" operator="greaterThan">
      <formula>0</formula>
    </cfRule>
  </conditionalFormatting>
  <conditionalFormatting sqref="F66">
    <cfRule type="cellIs" dxfId="1" priority="115" operator="equal">
      <formula>0</formula>
    </cfRule>
  </conditionalFormatting>
  <conditionalFormatting sqref="F65">
    <cfRule type="cellIs" dxfId="0" priority="116" operator="greaterThan">
      <formula>0</formula>
    </cfRule>
  </conditionalFormatting>
  <conditionalFormatting sqref="F66">
    <cfRule type="cellIs" dxfId="1" priority="117" operator="equal">
      <formula>0</formula>
    </cfRule>
  </conditionalFormatting>
  <conditionalFormatting sqref="F65">
    <cfRule type="cellIs" dxfId="0" priority="118" operator="greaterThan">
      <formula>0</formula>
    </cfRule>
  </conditionalFormatting>
  <conditionalFormatting sqref="F65">
    <cfRule type="cellIs" dxfId="1" priority="119" operator="equal">
      <formula>0</formula>
    </cfRule>
  </conditionalFormatting>
  <conditionalFormatting sqref="F64">
    <cfRule type="cellIs" dxfId="1" priority="120" operator="equal">
      <formula>0</formula>
    </cfRule>
  </conditionalFormatting>
  <conditionalFormatting sqref="F65">
    <cfRule type="cellIs" dxfId="0" priority="121" operator="greaterThan">
      <formula>0</formula>
    </cfRule>
  </conditionalFormatting>
  <conditionalFormatting sqref="F65">
    <cfRule type="cellIs" dxfId="1" priority="122" operator="equal">
      <formula>0</formula>
    </cfRule>
  </conditionalFormatting>
  <conditionalFormatting sqref="F64">
    <cfRule type="cellIs" dxfId="0" priority="123" operator="greaterThan">
      <formula>0</formula>
    </cfRule>
  </conditionalFormatting>
  <conditionalFormatting sqref="F38 F40">
    <cfRule type="cellIs" dxfId="0" priority="124" operator="greaterThan">
      <formula>0</formula>
    </cfRule>
  </conditionalFormatting>
  <conditionalFormatting sqref="F40">
    <cfRule type="cellIs" dxfId="1" priority="125" operator="equal">
      <formula>0</formula>
    </cfRule>
  </conditionalFormatting>
  <conditionalFormatting sqref="F39">
    <cfRule type="cellIs" dxfId="0" priority="126" operator="greaterThan">
      <formula>0</formula>
    </cfRule>
  </conditionalFormatting>
  <conditionalFormatting sqref="F39">
    <cfRule type="cellIs" dxfId="1" priority="127" operator="equal">
      <formula>0</formula>
    </cfRule>
  </conditionalFormatting>
  <conditionalFormatting sqref="F39">
    <cfRule type="cellIs" dxfId="0" priority="128" operator="greaterThan">
      <formula>0</formula>
    </cfRule>
  </conditionalFormatting>
  <conditionalFormatting sqref="F39">
    <cfRule type="cellIs" dxfId="1" priority="129" operator="equal">
      <formula>0</formula>
    </cfRule>
  </conditionalFormatting>
  <conditionalFormatting sqref="F38">
    <cfRule type="cellIs" dxfId="0" priority="130" operator="greaterThan">
      <formula>0</formula>
    </cfRule>
  </conditionalFormatting>
  <conditionalFormatting sqref="F40">
    <cfRule type="cellIs" dxfId="1" priority="131" operator="equal">
      <formula>0</formula>
    </cfRule>
  </conditionalFormatting>
  <conditionalFormatting sqref="F64">
    <cfRule type="cellIs" dxfId="0" priority="132" operator="greaterThan">
      <formula>0</formula>
    </cfRule>
  </conditionalFormatting>
  <conditionalFormatting sqref="F64">
    <cfRule type="cellIs" dxfId="1" priority="133" operator="equal">
      <formula>0</formula>
    </cfRule>
  </conditionalFormatting>
  <conditionalFormatting sqref="F64">
    <cfRule type="cellIs" dxfId="0" priority="134" operator="greaterThan">
      <formula>0</formula>
    </cfRule>
  </conditionalFormatting>
  <conditionalFormatting sqref="F64">
    <cfRule type="cellIs" dxfId="1" priority="135" operator="equal">
      <formula>0</formula>
    </cfRule>
  </conditionalFormatting>
  <conditionalFormatting sqref="F40">
    <cfRule type="cellIs" dxfId="0" priority="136" operator="greaterThan">
      <formula>0</formula>
    </cfRule>
  </conditionalFormatting>
  <conditionalFormatting sqref="F64">
    <cfRule type="cellIs" dxfId="1" priority="137" operator="equal">
      <formula>0</formula>
    </cfRule>
  </conditionalFormatting>
  <conditionalFormatting sqref="F40">
    <cfRule type="cellIs" dxfId="0" priority="138" operator="greaterThan">
      <formula>0</formula>
    </cfRule>
  </conditionalFormatting>
  <conditionalFormatting sqref="F40">
    <cfRule type="cellIs" dxfId="1" priority="139" operator="equal">
      <formula>0</formula>
    </cfRule>
  </conditionalFormatting>
  <conditionalFormatting sqref="F39">
    <cfRule type="cellIs" dxfId="1" priority="140" operator="equal">
      <formula>0</formula>
    </cfRule>
  </conditionalFormatting>
  <conditionalFormatting sqref="F40">
    <cfRule type="cellIs" dxfId="0" priority="141" operator="greaterThan">
      <formula>0</formula>
    </cfRule>
  </conditionalFormatting>
  <conditionalFormatting sqref="F40">
    <cfRule type="cellIs" dxfId="1" priority="142" operator="equal">
      <formula>0</formula>
    </cfRule>
  </conditionalFormatting>
  <conditionalFormatting sqref="F39">
    <cfRule type="cellIs" dxfId="0" priority="143" operator="greaterThan">
      <formula>0</formula>
    </cfRule>
  </conditionalFormatting>
  <conditionalFormatting sqref="F38">
    <cfRule type="cellIs" dxfId="1" priority="144" operator="equal">
      <formula>0</formula>
    </cfRule>
  </conditionalFormatting>
  <conditionalFormatting sqref="F37">
    <cfRule type="cellIs" dxfId="0" priority="145" operator="greaterThan">
      <formula>0</formula>
    </cfRule>
  </conditionalFormatting>
  <conditionalFormatting sqref="F37">
    <cfRule type="cellIs" dxfId="1" priority="146" operator="equal">
      <formula>0</formula>
    </cfRule>
  </conditionalFormatting>
  <conditionalFormatting sqref="F37">
    <cfRule type="cellIs" dxfId="0" priority="147" operator="greaterThan">
      <formula>0</formula>
    </cfRule>
  </conditionalFormatting>
  <conditionalFormatting sqref="F29 F31">
    <cfRule type="cellIs" dxfId="0" priority="148" operator="greaterThan">
      <formula>0</formula>
    </cfRule>
  </conditionalFormatting>
  <conditionalFormatting sqref="F34">
    <cfRule type="cellIs" dxfId="0" priority="149" operator="greaterThan">
      <formula>0</formula>
    </cfRule>
  </conditionalFormatting>
  <conditionalFormatting sqref="F34">
    <cfRule type="cellIs" dxfId="1" priority="150" operator="equal">
      <formula>0</formula>
    </cfRule>
  </conditionalFormatting>
  <conditionalFormatting sqref="F33">
    <cfRule type="cellIs" dxfId="1" priority="151" operator="equal">
      <formula>0</formula>
    </cfRule>
  </conditionalFormatting>
  <conditionalFormatting sqref="F30">
    <cfRule type="cellIs" dxfId="1" priority="152" operator="equal">
      <formula>0</formula>
    </cfRule>
  </conditionalFormatting>
  <conditionalFormatting sqref="F26">
    <cfRule type="cellIs" dxfId="1" priority="153" operator="equal">
      <formula>0</formula>
    </cfRule>
  </conditionalFormatting>
  <conditionalFormatting sqref="F25">
    <cfRule type="cellIs" dxfId="1" priority="154" operator="equal">
      <formula>0</formula>
    </cfRule>
  </conditionalFormatting>
  <conditionalFormatting sqref="F34">
    <cfRule type="cellIs" dxfId="0" priority="155" operator="greaterThan">
      <formula>0</formula>
    </cfRule>
  </conditionalFormatting>
  <conditionalFormatting sqref="F34">
    <cfRule type="cellIs" dxfId="1" priority="156" operator="equal">
      <formula>0</formula>
    </cfRule>
  </conditionalFormatting>
  <conditionalFormatting sqref="F33">
    <cfRule type="cellIs" dxfId="0" priority="157" operator="greaterThan">
      <formula>0</formula>
    </cfRule>
  </conditionalFormatting>
  <conditionalFormatting sqref="F32">
    <cfRule type="cellIs" dxfId="0" priority="158" operator="greaterThan">
      <formula>0</formula>
    </cfRule>
  </conditionalFormatting>
  <conditionalFormatting sqref="F32">
    <cfRule type="cellIs" dxfId="1" priority="159" operator="equal">
      <formula>0</formula>
    </cfRule>
  </conditionalFormatting>
  <conditionalFormatting sqref="F31">
    <cfRule type="cellIs" dxfId="0" priority="160" operator="greaterThan">
      <formula>0</formula>
    </cfRule>
  </conditionalFormatting>
  <conditionalFormatting sqref="F31">
    <cfRule type="cellIs" dxfId="1" priority="161" operator="equal">
      <formula>0</formula>
    </cfRule>
  </conditionalFormatting>
  <conditionalFormatting sqref="F31">
    <cfRule type="cellIs" dxfId="0" priority="162" operator="greaterThan">
      <formula>0</formula>
    </cfRule>
  </conditionalFormatting>
  <conditionalFormatting sqref="F31">
    <cfRule type="cellIs" dxfId="1" priority="163" operator="equal">
      <formula>0</formula>
    </cfRule>
  </conditionalFormatting>
  <conditionalFormatting sqref="F30">
    <cfRule type="cellIs" dxfId="0" priority="164" operator="greaterThan">
      <formula>0</formula>
    </cfRule>
  </conditionalFormatting>
  <conditionalFormatting sqref="F31">
    <cfRule type="cellIs" dxfId="1" priority="165" operator="equal">
      <formula>0</formula>
    </cfRule>
  </conditionalFormatting>
  <conditionalFormatting sqref="F30">
    <cfRule type="cellIs" dxfId="0" priority="166" operator="greaterThan">
      <formula>0</formula>
    </cfRule>
  </conditionalFormatting>
  <conditionalFormatting sqref="F30">
    <cfRule type="cellIs" dxfId="1" priority="167" operator="equal">
      <formula>0</formula>
    </cfRule>
  </conditionalFormatting>
  <conditionalFormatting sqref="F29">
    <cfRule type="cellIs" dxfId="1" priority="168" operator="equal">
      <formula>0</formula>
    </cfRule>
  </conditionalFormatting>
  <conditionalFormatting sqref="F30">
    <cfRule type="cellIs" dxfId="0" priority="169" operator="greaterThan">
      <formula>0</formula>
    </cfRule>
  </conditionalFormatting>
  <conditionalFormatting sqref="F30">
    <cfRule type="cellIs" dxfId="1" priority="170" operator="equal">
      <formula>0</formula>
    </cfRule>
  </conditionalFormatting>
  <conditionalFormatting sqref="F29">
    <cfRule type="cellIs" dxfId="0" priority="171" operator="greaterThan">
      <formula>0</formula>
    </cfRule>
  </conditionalFormatting>
  <conditionalFormatting sqref="F26 F28">
    <cfRule type="cellIs" dxfId="0" priority="172" operator="greaterThan">
      <formula>0</formula>
    </cfRule>
  </conditionalFormatting>
  <conditionalFormatting sqref="F28">
    <cfRule type="cellIs" dxfId="1" priority="173" operator="equal">
      <formula>0</formula>
    </cfRule>
  </conditionalFormatting>
  <conditionalFormatting sqref="F27">
    <cfRule type="cellIs" dxfId="0" priority="174" operator="greaterThan">
      <formula>0</formula>
    </cfRule>
  </conditionalFormatting>
  <conditionalFormatting sqref="F27">
    <cfRule type="cellIs" dxfId="1" priority="175" operator="equal">
      <formula>0</formula>
    </cfRule>
  </conditionalFormatting>
  <conditionalFormatting sqref="F27">
    <cfRule type="cellIs" dxfId="0" priority="176" operator="greaterThan">
      <formula>0</formula>
    </cfRule>
  </conditionalFormatting>
  <conditionalFormatting sqref="F27">
    <cfRule type="cellIs" dxfId="1" priority="177" operator="equal">
      <formula>0</formula>
    </cfRule>
  </conditionalFormatting>
  <conditionalFormatting sqref="F26">
    <cfRule type="cellIs" dxfId="0" priority="178" operator="greaterThan">
      <formula>0</formula>
    </cfRule>
  </conditionalFormatting>
  <conditionalFormatting sqref="F14">
    <cfRule type="cellIs" dxfId="1" priority="179" operator="equal">
      <formula>0</formula>
    </cfRule>
  </conditionalFormatting>
  <conditionalFormatting sqref="F11 F14">
    <cfRule type="cellIs" dxfId="0" priority="180" operator="greaterThan">
      <formula>0</formula>
    </cfRule>
  </conditionalFormatting>
  <conditionalFormatting sqref="F13">
    <cfRule type="cellIs" dxfId="0" priority="181" operator="greaterThan">
      <formula>0</formula>
    </cfRule>
  </conditionalFormatting>
  <conditionalFormatting sqref="F13">
    <cfRule type="cellIs" dxfId="1" priority="182" operator="equal">
      <formula>0</formula>
    </cfRule>
  </conditionalFormatting>
  <conditionalFormatting sqref="F28">
    <cfRule type="cellIs" dxfId="1" priority="183" operator="equal">
      <formula>0</formula>
    </cfRule>
  </conditionalFormatting>
  <conditionalFormatting sqref="F29">
    <cfRule type="cellIs" dxfId="0" priority="184" operator="greaterThan">
      <formula>0</formula>
    </cfRule>
  </conditionalFormatting>
  <conditionalFormatting sqref="F29">
    <cfRule type="cellIs" dxfId="1" priority="185" operator="equal">
      <formula>0</formula>
    </cfRule>
  </conditionalFormatting>
  <conditionalFormatting sqref="F29">
    <cfRule type="cellIs" dxfId="0" priority="186" operator="greaterThan">
      <formula>0</formula>
    </cfRule>
  </conditionalFormatting>
  <conditionalFormatting sqref="F29">
    <cfRule type="cellIs" dxfId="1" priority="187" operator="equal">
      <formula>0</formula>
    </cfRule>
  </conditionalFormatting>
  <conditionalFormatting sqref="F28">
    <cfRule type="cellIs" dxfId="0" priority="188" operator="greaterThan">
      <formula>0</formula>
    </cfRule>
  </conditionalFormatting>
  <conditionalFormatting sqref="F29">
    <cfRule type="cellIs" dxfId="1" priority="189" operator="equal">
      <formula>0</formula>
    </cfRule>
  </conditionalFormatting>
  <conditionalFormatting sqref="F28">
    <cfRule type="cellIs" dxfId="0" priority="190" operator="greaterThan">
      <formula>0</formula>
    </cfRule>
  </conditionalFormatting>
  <conditionalFormatting sqref="F28">
    <cfRule type="cellIs" dxfId="1" priority="191" operator="equal">
      <formula>0</formula>
    </cfRule>
  </conditionalFormatting>
  <conditionalFormatting sqref="F27">
    <cfRule type="cellIs" dxfId="1" priority="192" operator="equal">
      <formula>0</formula>
    </cfRule>
  </conditionalFormatting>
  <conditionalFormatting sqref="F28">
    <cfRule type="cellIs" dxfId="0" priority="193" operator="greaterThan">
      <formula>0</formula>
    </cfRule>
  </conditionalFormatting>
  <conditionalFormatting sqref="F28">
    <cfRule type="cellIs" dxfId="1" priority="194" operator="equal">
      <formula>0</formula>
    </cfRule>
  </conditionalFormatting>
  <conditionalFormatting sqref="F27">
    <cfRule type="cellIs" dxfId="0" priority="195" operator="greaterThan">
      <formula>0</formula>
    </cfRule>
  </conditionalFormatting>
  <conditionalFormatting sqref="F26">
    <cfRule type="cellIs" dxfId="1" priority="196" operator="equal">
      <formula>0</formula>
    </cfRule>
  </conditionalFormatting>
  <conditionalFormatting sqref="F25">
    <cfRule type="cellIs" dxfId="0" priority="197" operator="greaterThan">
      <formula>0</formula>
    </cfRule>
  </conditionalFormatting>
  <conditionalFormatting sqref="F25">
    <cfRule type="cellIs" dxfId="1" priority="198" operator="equal">
      <formula>0</formula>
    </cfRule>
  </conditionalFormatting>
  <conditionalFormatting sqref="F25">
    <cfRule type="cellIs" dxfId="0" priority="199" operator="greaterThan">
      <formula>0</formula>
    </cfRule>
  </conditionalFormatting>
  <conditionalFormatting sqref="F24">
    <cfRule type="cellIs" dxfId="1" priority="200" operator="equal">
      <formula>0</formula>
    </cfRule>
  </conditionalFormatting>
  <conditionalFormatting sqref="F23">
    <cfRule type="cellIs" dxfId="0" priority="201" operator="greaterThan">
      <formula>0</formula>
    </cfRule>
  </conditionalFormatting>
  <conditionalFormatting sqref="F23">
    <cfRule type="cellIs" dxfId="1" priority="202" operator="equal">
      <formula>0</formula>
    </cfRule>
  </conditionalFormatting>
  <conditionalFormatting sqref="F22">
    <cfRule type="cellIs" dxfId="1" priority="203" operator="equal">
      <formula>0</formula>
    </cfRule>
  </conditionalFormatting>
  <conditionalFormatting sqref="F19">
    <cfRule type="cellIs" dxfId="1" priority="204" operator="equal">
      <formula>0</formula>
    </cfRule>
  </conditionalFormatting>
  <conditionalFormatting sqref="F11">
    <cfRule type="cellIs" dxfId="1" priority="205" operator="equal">
      <formula>0</formula>
    </cfRule>
  </conditionalFormatting>
  <conditionalFormatting sqref="F23">
    <cfRule type="cellIs" dxfId="0" priority="206" operator="greaterThan">
      <formula>0</formula>
    </cfRule>
  </conditionalFormatting>
  <conditionalFormatting sqref="F23">
    <cfRule type="cellIs" dxfId="1" priority="207" operator="equal">
      <formula>0</formula>
    </cfRule>
  </conditionalFormatting>
  <conditionalFormatting sqref="F22">
    <cfRule type="cellIs" dxfId="0" priority="208" operator="greaterThan">
      <formula>0</formula>
    </cfRule>
  </conditionalFormatting>
  <conditionalFormatting sqref="F21">
    <cfRule type="cellIs" dxfId="0" priority="209" operator="greaterThan">
      <formula>0</formula>
    </cfRule>
  </conditionalFormatting>
  <conditionalFormatting sqref="F21">
    <cfRule type="cellIs" dxfId="1" priority="210" operator="equal">
      <formula>0</formula>
    </cfRule>
  </conditionalFormatting>
  <conditionalFormatting sqref="F20">
    <cfRule type="cellIs" dxfId="0" priority="211" operator="greaterThan">
      <formula>0</formula>
    </cfRule>
  </conditionalFormatting>
  <conditionalFormatting sqref="F20">
    <cfRule type="cellIs" dxfId="1" priority="212" operator="equal">
      <formula>0</formula>
    </cfRule>
  </conditionalFormatting>
  <conditionalFormatting sqref="F20">
    <cfRule type="cellIs" dxfId="0" priority="213" operator="greaterThan">
      <formula>0</formula>
    </cfRule>
  </conditionalFormatting>
  <conditionalFormatting sqref="F20">
    <cfRule type="cellIs" dxfId="1" priority="214" operator="equal">
      <formula>0</formula>
    </cfRule>
  </conditionalFormatting>
  <conditionalFormatting sqref="F19">
    <cfRule type="cellIs" dxfId="0" priority="215" operator="greaterThan">
      <formula>0</formula>
    </cfRule>
  </conditionalFormatting>
  <conditionalFormatting sqref="F20">
    <cfRule type="cellIs" dxfId="1" priority="216" operator="equal">
      <formula>0</formula>
    </cfRule>
  </conditionalFormatting>
  <conditionalFormatting sqref="F19">
    <cfRule type="cellIs" dxfId="0" priority="217" operator="greaterThan">
      <formula>0</formula>
    </cfRule>
  </conditionalFormatting>
  <conditionalFormatting sqref="F19">
    <cfRule type="cellIs" dxfId="1" priority="218" operator="equal">
      <formula>0</formula>
    </cfRule>
  </conditionalFormatting>
  <conditionalFormatting sqref="F18">
    <cfRule type="cellIs" dxfId="1" priority="219" operator="equal">
      <formula>0</formula>
    </cfRule>
  </conditionalFormatting>
  <conditionalFormatting sqref="F19">
    <cfRule type="cellIs" dxfId="0" priority="220" operator="greaterThan">
      <formula>0</formula>
    </cfRule>
  </conditionalFormatting>
  <conditionalFormatting sqref="F19">
    <cfRule type="cellIs" dxfId="1" priority="221" operator="equal">
      <formula>0</formula>
    </cfRule>
  </conditionalFormatting>
  <conditionalFormatting sqref="F18">
    <cfRule type="cellIs" dxfId="0" priority="222" operator="greaterThan">
      <formula>0</formula>
    </cfRule>
  </conditionalFormatting>
  <conditionalFormatting sqref="F13">
    <cfRule type="cellIs" dxfId="0" priority="223" operator="greaterThan">
      <formula>0</formula>
    </cfRule>
  </conditionalFormatting>
  <conditionalFormatting sqref="F13">
    <cfRule type="cellIs" dxfId="1" priority="224" operator="equal">
      <formula>0</formula>
    </cfRule>
  </conditionalFormatting>
  <conditionalFormatting sqref="F11">
    <cfRule type="cellIs" dxfId="0" priority="225" operator="greaterThan">
      <formula>0</formula>
    </cfRule>
  </conditionalFormatting>
  <conditionalFormatting sqref="F14">
    <cfRule type="cellIs" dxfId="1" priority="226" operator="equal">
      <formula>0</formula>
    </cfRule>
  </conditionalFormatting>
  <conditionalFormatting sqref="F18">
    <cfRule type="cellIs" dxfId="0" priority="227" operator="greaterThan">
      <formula>0</formula>
    </cfRule>
  </conditionalFormatting>
  <conditionalFormatting sqref="F18">
    <cfRule type="cellIs" dxfId="1" priority="228" operator="equal">
      <formula>0</formula>
    </cfRule>
  </conditionalFormatting>
  <conditionalFormatting sqref="F18">
    <cfRule type="cellIs" dxfId="0" priority="229" operator="greaterThan">
      <formula>0</formula>
    </cfRule>
  </conditionalFormatting>
  <conditionalFormatting sqref="F18">
    <cfRule type="cellIs" dxfId="1" priority="230" operator="equal">
      <formula>0</formula>
    </cfRule>
  </conditionalFormatting>
  <conditionalFormatting sqref="F14">
    <cfRule type="cellIs" dxfId="0" priority="231" operator="greaterThan">
      <formula>0</formula>
    </cfRule>
  </conditionalFormatting>
  <conditionalFormatting sqref="F18">
    <cfRule type="cellIs" dxfId="1" priority="232" operator="equal">
      <formula>0</formula>
    </cfRule>
  </conditionalFormatting>
  <conditionalFormatting sqref="F14">
    <cfRule type="cellIs" dxfId="0" priority="233" operator="greaterThan">
      <formula>0</formula>
    </cfRule>
  </conditionalFormatting>
  <conditionalFormatting sqref="F14">
    <cfRule type="cellIs" dxfId="1" priority="234" operator="equal">
      <formula>0</formula>
    </cfRule>
  </conditionalFormatting>
  <conditionalFormatting sqref="F13">
    <cfRule type="cellIs" dxfId="1" priority="235" operator="equal">
      <formula>0</formula>
    </cfRule>
  </conditionalFormatting>
  <conditionalFormatting sqref="F14">
    <cfRule type="cellIs" dxfId="0" priority="236" operator="greaterThan">
      <formula>0</formula>
    </cfRule>
  </conditionalFormatting>
  <conditionalFormatting sqref="F14">
    <cfRule type="cellIs" dxfId="1" priority="237" operator="equal">
      <formula>0</formula>
    </cfRule>
  </conditionalFormatting>
  <conditionalFormatting sqref="F13">
    <cfRule type="cellIs" dxfId="0" priority="238" operator="greaterThan">
      <formula>0</formula>
    </cfRule>
  </conditionalFormatting>
  <conditionalFormatting sqref="F11">
    <cfRule type="cellIs" dxfId="1" priority="239" operator="equal">
      <formula>0</formula>
    </cfRule>
  </conditionalFormatting>
  <conditionalFormatting sqref="F18 F20 F24">
    <cfRule type="cellIs" dxfId="0" priority="240" operator="greaterThan">
      <formula>0</formula>
    </cfRule>
  </conditionalFormatting>
  <conditionalFormatting sqref="F15">
    <cfRule type="cellIs" dxfId="1" priority="241" operator="equal">
      <formula>0</formula>
    </cfRule>
  </conditionalFormatting>
  <conditionalFormatting sqref="F15 F17">
    <cfRule type="cellIs" dxfId="0" priority="242" operator="greaterThan">
      <formula>0</formula>
    </cfRule>
  </conditionalFormatting>
  <conditionalFormatting sqref="F17">
    <cfRule type="cellIs" dxfId="1" priority="243" operator="equal">
      <formula>0</formula>
    </cfRule>
  </conditionalFormatting>
  <conditionalFormatting sqref="F16">
    <cfRule type="cellIs" dxfId="0" priority="244" operator="greaterThan">
      <formula>0</formula>
    </cfRule>
  </conditionalFormatting>
  <conditionalFormatting sqref="F16">
    <cfRule type="cellIs" dxfId="1" priority="245" operator="equal">
      <formula>0</formula>
    </cfRule>
  </conditionalFormatting>
  <conditionalFormatting sqref="F16">
    <cfRule type="cellIs" dxfId="0" priority="246" operator="greaterThan">
      <formula>0</formula>
    </cfRule>
  </conditionalFormatting>
  <conditionalFormatting sqref="F16">
    <cfRule type="cellIs" dxfId="1" priority="247" operator="equal">
      <formula>0</formula>
    </cfRule>
  </conditionalFormatting>
  <conditionalFormatting sqref="F15">
    <cfRule type="cellIs" dxfId="0" priority="248" operator="greaterThan">
      <formula>0</formula>
    </cfRule>
  </conditionalFormatting>
  <conditionalFormatting sqref="F17">
    <cfRule type="cellIs" dxfId="1" priority="249" operator="equal">
      <formula>0</formula>
    </cfRule>
  </conditionalFormatting>
  <conditionalFormatting sqref="F17">
    <cfRule type="cellIs" dxfId="0" priority="250" operator="greaterThan">
      <formula>0</formula>
    </cfRule>
  </conditionalFormatting>
  <conditionalFormatting sqref="F17">
    <cfRule type="cellIs" dxfId="0" priority="251" operator="greaterThan">
      <formula>0</formula>
    </cfRule>
  </conditionalFormatting>
  <conditionalFormatting sqref="F17">
    <cfRule type="cellIs" dxfId="1" priority="252" operator="equal">
      <formula>0</formula>
    </cfRule>
  </conditionalFormatting>
  <conditionalFormatting sqref="F16">
    <cfRule type="cellIs" dxfId="1" priority="253" operator="equal">
      <formula>0</formula>
    </cfRule>
  </conditionalFormatting>
  <conditionalFormatting sqref="F17">
    <cfRule type="cellIs" dxfId="0" priority="254" operator="greaterThan">
      <formula>0</formula>
    </cfRule>
  </conditionalFormatting>
  <conditionalFormatting sqref="F17">
    <cfRule type="cellIs" dxfId="1" priority="255" operator="equal">
      <formula>0</formula>
    </cfRule>
  </conditionalFormatting>
  <conditionalFormatting sqref="F16">
    <cfRule type="cellIs" dxfId="0" priority="256" operator="greaterThan">
      <formula>0</formula>
    </cfRule>
  </conditionalFormatting>
  <conditionalFormatting sqref="F15">
    <cfRule type="cellIs" dxfId="1" priority="257" operator="equal">
      <formula>0</formula>
    </cfRule>
  </conditionalFormatting>
  <conditionalFormatting sqref="F72">
    <cfRule type="cellIs" dxfId="1" priority="258" operator="equal">
      <formula>0</formula>
    </cfRule>
  </conditionalFormatting>
  <conditionalFormatting sqref="F71">
    <cfRule type="cellIs" dxfId="1" priority="259" operator="equal">
      <formula>0</formula>
    </cfRule>
  </conditionalFormatting>
  <conditionalFormatting sqref="F72">
    <cfRule type="cellIs" dxfId="0" priority="260" operator="greaterThan">
      <formula>0</formula>
    </cfRule>
  </conditionalFormatting>
  <conditionalFormatting sqref="F59">
    <cfRule type="cellIs" dxfId="1" priority="261" operator="equal">
      <formula>0</formula>
    </cfRule>
  </conditionalFormatting>
  <conditionalFormatting sqref="F43 F59">
    <cfRule type="cellIs" dxfId="0" priority="262" operator="greaterThan">
      <formula>0</formula>
    </cfRule>
  </conditionalFormatting>
  <conditionalFormatting sqref="F44:F58">
    <cfRule type="cellIs" dxfId="0" priority="263" operator="greaterThan">
      <formula>0</formula>
    </cfRule>
  </conditionalFormatting>
  <conditionalFormatting sqref="F44:F58">
    <cfRule type="cellIs" dxfId="1" priority="264" operator="equal">
      <formula>0</formula>
    </cfRule>
  </conditionalFormatting>
  <conditionalFormatting sqref="F72">
    <cfRule type="cellIs" dxfId="1" priority="265" operator="equal">
      <formula>0</formula>
    </cfRule>
  </conditionalFormatting>
  <conditionalFormatting sqref="F71">
    <cfRule type="cellIs" dxfId="0" priority="266" operator="greaterThan">
      <formula>0</formula>
    </cfRule>
  </conditionalFormatting>
  <conditionalFormatting sqref="F71">
    <cfRule type="cellIs" dxfId="1" priority="267" operator="equal">
      <formula>0</formula>
    </cfRule>
  </conditionalFormatting>
  <conditionalFormatting sqref="F71">
    <cfRule type="cellIs" dxfId="0" priority="268" operator="greaterThan">
      <formula>0</formula>
    </cfRule>
  </conditionalFormatting>
  <conditionalFormatting sqref="F43">
    <cfRule type="cellIs" dxfId="1" priority="269" operator="equal">
      <formula>0</formula>
    </cfRule>
  </conditionalFormatting>
  <conditionalFormatting sqref="F44:F58">
    <cfRule type="cellIs" dxfId="0" priority="270" operator="greaterThan">
      <formula>0</formula>
    </cfRule>
  </conditionalFormatting>
  <conditionalFormatting sqref="F44:F58">
    <cfRule type="cellIs" dxfId="1" priority="271" operator="equal">
      <formula>0</formula>
    </cfRule>
  </conditionalFormatting>
  <conditionalFormatting sqref="F43">
    <cfRule type="cellIs" dxfId="0" priority="272" operator="greaterThan">
      <formula>0</formula>
    </cfRule>
  </conditionalFormatting>
  <conditionalFormatting sqref="F59">
    <cfRule type="cellIs" dxfId="1" priority="273" operator="equal">
      <formula>0</formula>
    </cfRule>
  </conditionalFormatting>
  <conditionalFormatting sqref="F63">
    <cfRule type="cellIs" dxfId="0" priority="274" operator="greaterThan">
      <formula>0</formula>
    </cfRule>
  </conditionalFormatting>
  <conditionalFormatting sqref="F63">
    <cfRule type="cellIs" dxfId="1" priority="275" operator="equal">
      <formula>0</formula>
    </cfRule>
  </conditionalFormatting>
  <conditionalFormatting sqref="F59">
    <cfRule type="cellIs" dxfId="0" priority="276" operator="greaterThan">
      <formula>0</formula>
    </cfRule>
  </conditionalFormatting>
  <conditionalFormatting sqref="F59">
    <cfRule type="cellIs" dxfId="0" priority="277" operator="greaterThan">
      <formula>0</formula>
    </cfRule>
  </conditionalFormatting>
  <conditionalFormatting sqref="F59">
    <cfRule type="cellIs" dxfId="1" priority="278" operator="equal">
      <formula>0</formula>
    </cfRule>
  </conditionalFormatting>
  <conditionalFormatting sqref="F44:F58">
    <cfRule type="cellIs" dxfId="1" priority="279" operator="equal">
      <formula>0</formula>
    </cfRule>
  </conditionalFormatting>
  <conditionalFormatting sqref="F59">
    <cfRule type="cellIs" dxfId="0" priority="280" operator="greaterThan">
      <formula>0</formula>
    </cfRule>
  </conditionalFormatting>
  <conditionalFormatting sqref="F59">
    <cfRule type="cellIs" dxfId="1" priority="281" operator="equal">
      <formula>0</formula>
    </cfRule>
  </conditionalFormatting>
  <conditionalFormatting sqref="F44:F58">
    <cfRule type="cellIs" dxfId="0" priority="282" operator="greaterThan">
      <formula>0</formula>
    </cfRule>
  </conditionalFormatting>
  <conditionalFormatting sqref="F43">
    <cfRule type="cellIs" dxfId="1" priority="283" operator="equal">
      <formula>0</formula>
    </cfRule>
  </conditionalFormatting>
  <conditionalFormatting sqref="F61">
    <cfRule type="cellIs" dxfId="1" priority="284" operator="equal">
      <formula>0</formula>
    </cfRule>
  </conditionalFormatting>
  <conditionalFormatting sqref="F61 F63">
    <cfRule type="cellIs" dxfId="0" priority="285" operator="greaterThan">
      <formula>0</formula>
    </cfRule>
  </conditionalFormatting>
  <conditionalFormatting sqref="F63">
    <cfRule type="cellIs" dxfId="1" priority="286" operator="equal">
      <formula>0</formula>
    </cfRule>
  </conditionalFormatting>
  <conditionalFormatting sqref="F62">
    <cfRule type="cellIs" dxfId="0" priority="287" operator="greaterThan">
      <formula>0</formula>
    </cfRule>
  </conditionalFormatting>
  <conditionalFormatting sqref="F62">
    <cfRule type="cellIs" dxfId="1" priority="288" operator="equal">
      <formula>0</formula>
    </cfRule>
  </conditionalFormatting>
  <conditionalFormatting sqref="F62">
    <cfRule type="cellIs" dxfId="0" priority="289" operator="greaterThan">
      <formula>0</formula>
    </cfRule>
  </conditionalFormatting>
  <conditionalFormatting sqref="F62">
    <cfRule type="cellIs" dxfId="1" priority="290" operator="equal">
      <formula>0</formula>
    </cfRule>
  </conditionalFormatting>
  <conditionalFormatting sqref="F61">
    <cfRule type="cellIs" dxfId="0" priority="291" operator="greaterThan">
      <formula>0</formula>
    </cfRule>
  </conditionalFormatting>
  <conditionalFormatting sqref="F63">
    <cfRule type="cellIs" dxfId="1" priority="292" operator="equal">
      <formula>0</formula>
    </cfRule>
  </conditionalFormatting>
  <conditionalFormatting sqref="F63">
    <cfRule type="cellIs" dxfId="0" priority="293" operator="greaterThan">
      <formula>0</formula>
    </cfRule>
  </conditionalFormatting>
  <conditionalFormatting sqref="F62">
    <cfRule type="cellIs" dxfId="1" priority="294" operator="equal">
      <formula>0</formula>
    </cfRule>
  </conditionalFormatting>
  <conditionalFormatting sqref="F63">
    <cfRule type="cellIs" dxfId="0" priority="295" operator="greaterThan">
      <formula>0</formula>
    </cfRule>
  </conditionalFormatting>
  <conditionalFormatting sqref="F63">
    <cfRule type="cellIs" dxfId="1" priority="296" operator="equal">
      <formula>0</formula>
    </cfRule>
  </conditionalFormatting>
  <conditionalFormatting sqref="F62">
    <cfRule type="cellIs" dxfId="0" priority="297" operator="greaterThan">
      <formula>0</formula>
    </cfRule>
  </conditionalFormatting>
  <conditionalFormatting sqref="F61">
    <cfRule type="cellIs" dxfId="1" priority="298" operator="equal">
      <formula>0</formula>
    </cfRule>
  </conditionalFormatting>
  <conditionalFormatting sqref="F60">
    <cfRule type="cellIs" dxfId="0" priority="299" operator="greaterThan">
      <formula>0</formula>
    </cfRule>
  </conditionalFormatting>
  <conditionalFormatting sqref="F60">
    <cfRule type="cellIs" dxfId="1" priority="300" operator="equal">
      <formula>0</formula>
    </cfRule>
  </conditionalFormatting>
  <conditionalFormatting sqref="F60">
    <cfRule type="cellIs" dxfId="0" priority="301" operator="greaterThan">
      <formula>0</formula>
    </cfRule>
  </conditionalFormatting>
  <conditionalFormatting sqref="F12">
    <cfRule type="cellIs" dxfId="0" priority="302" operator="greaterThan">
      <formula>0</formula>
    </cfRule>
  </conditionalFormatting>
  <conditionalFormatting sqref="F12">
    <cfRule type="cellIs" dxfId="1" priority="303" operator="equal">
      <formula>0</formula>
    </cfRule>
  </conditionalFormatting>
  <conditionalFormatting sqref="F12">
    <cfRule type="cellIs" dxfId="0" priority="304" operator="greaterThan">
      <formula>0</formula>
    </cfRule>
  </conditionalFormatting>
  <printOptions/>
  <pageMargins bottom="0.75" footer="0.0" header="0.0" left="0.7" right="0.7" top="0.75"/>
  <pageSetup orientation="landscape"/>
  <drawing r:id="rId1"/>
</worksheet>
</file>